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E7BC686A-FAB0-4F3F-91C9-A5A4B271A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robky Alca" sheetId="1" r:id="rId1"/>
    <sheet name="ND" sheetId="3" r:id="rId2"/>
  </sheets>
  <definedNames>
    <definedName name="_xlnm._FilterDatabase" localSheetId="0" hidden="1">'Výrobky Alca'!$B$2:$H$1739</definedName>
    <definedName name="_xlnm.Print_Titles" localSheetId="0">'Výrobky Alca'!$2:$2</definedName>
    <definedName name="_xlnm.Print_Area" localSheetId="1">ND!$A$1:$E$711</definedName>
    <definedName name="_xlnm.Print_Area" localSheetId="0">'Výrobky Alca'!$B$1:$H$1766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54" i="1" l="1"/>
  <c r="C1752" i="1"/>
  <c r="C1750" i="1"/>
  <c r="C1748" i="1"/>
  <c r="C1746" i="1"/>
  <c r="C1744" i="1"/>
  <c r="C1742" i="1"/>
  <c r="W1738" i="1"/>
  <c r="T1738" i="1"/>
  <c r="Q1738" i="1"/>
  <c r="N1738" i="1"/>
  <c r="K1738" i="1"/>
  <c r="W1737" i="1"/>
  <c r="T1737" i="1"/>
  <c r="Q1737" i="1"/>
  <c r="N1737" i="1"/>
  <c r="K1737" i="1"/>
  <c r="W1734" i="1"/>
  <c r="T1734" i="1"/>
  <c r="Q1734" i="1"/>
  <c r="N1734" i="1"/>
  <c r="K1734" i="1"/>
  <c r="W1733" i="1"/>
  <c r="T1733" i="1"/>
  <c r="Q1733" i="1"/>
  <c r="N1733" i="1"/>
  <c r="K1733" i="1"/>
  <c r="W1732" i="1"/>
  <c r="T1732" i="1"/>
  <c r="Q1732" i="1"/>
  <c r="N1732" i="1"/>
  <c r="K1732" i="1"/>
  <c r="W1731" i="1"/>
  <c r="T1731" i="1"/>
  <c r="Q1731" i="1"/>
  <c r="N1731" i="1"/>
  <c r="K1731" i="1"/>
  <c r="W1730" i="1"/>
  <c r="T1730" i="1"/>
  <c r="Q1730" i="1"/>
  <c r="N1730" i="1"/>
  <c r="K1730" i="1"/>
  <c r="W1729" i="1"/>
  <c r="T1729" i="1"/>
  <c r="Q1729" i="1"/>
  <c r="N1729" i="1"/>
  <c r="K1729" i="1"/>
  <c r="W1728" i="1"/>
  <c r="T1728" i="1"/>
  <c r="Q1728" i="1"/>
  <c r="N1728" i="1"/>
  <c r="K1728" i="1"/>
  <c r="W1727" i="1"/>
  <c r="T1727" i="1"/>
  <c r="Q1727" i="1"/>
  <c r="N1727" i="1"/>
  <c r="K1727" i="1"/>
  <c r="W1726" i="1"/>
  <c r="T1726" i="1"/>
  <c r="Q1726" i="1"/>
  <c r="N1726" i="1"/>
  <c r="K1726" i="1"/>
  <c r="W1725" i="1"/>
  <c r="T1725" i="1"/>
  <c r="Q1725" i="1"/>
  <c r="N1725" i="1"/>
  <c r="K1725" i="1"/>
  <c r="W1724" i="1"/>
  <c r="T1724" i="1"/>
  <c r="Q1724" i="1"/>
  <c r="N1724" i="1"/>
  <c r="K1724" i="1"/>
  <c r="W1723" i="1"/>
  <c r="T1723" i="1"/>
  <c r="Q1723" i="1"/>
  <c r="N1723" i="1"/>
  <c r="K1723" i="1"/>
  <c r="W1722" i="1"/>
  <c r="T1722" i="1"/>
  <c r="Q1722" i="1"/>
  <c r="N1722" i="1"/>
  <c r="K1722" i="1"/>
  <c r="W1721" i="1"/>
  <c r="T1721" i="1"/>
  <c r="Q1721" i="1"/>
  <c r="N1721" i="1"/>
  <c r="K1721" i="1"/>
  <c r="W1720" i="1"/>
  <c r="T1720" i="1"/>
  <c r="Q1720" i="1"/>
  <c r="N1720" i="1"/>
  <c r="K1720" i="1"/>
  <c r="W1719" i="1"/>
  <c r="T1719" i="1"/>
  <c r="Q1719" i="1"/>
  <c r="N1719" i="1"/>
  <c r="K1719" i="1"/>
  <c r="W1718" i="1"/>
  <c r="T1718" i="1"/>
  <c r="Q1718" i="1"/>
  <c r="N1718" i="1"/>
  <c r="K1718" i="1"/>
  <c r="W1717" i="1"/>
  <c r="T1717" i="1"/>
  <c r="Q1717" i="1"/>
  <c r="N1717" i="1"/>
  <c r="K1717" i="1"/>
  <c r="W1716" i="1"/>
  <c r="T1716" i="1"/>
  <c r="Q1716" i="1"/>
  <c r="N1716" i="1"/>
  <c r="K1716" i="1"/>
  <c r="W1715" i="1"/>
  <c r="T1715" i="1"/>
  <c r="Q1715" i="1"/>
  <c r="N1715" i="1"/>
  <c r="K1715" i="1"/>
  <c r="W1714" i="1"/>
  <c r="T1714" i="1"/>
  <c r="Q1714" i="1"/>
  <c r="N1714" i="1"/>
  <c r="K1714" i="1"/>
  <c r="W1713" i="1"/>
  <c r="T1713" i="1"/>
  <c r="Q1713" i="1"/>
  <c r="N1713" i="1"/>
  <c r="K1713" i="1"/>
  <c r="W1712" i="1"/>
  <c r="T1712" i="1"/>
  <c r="Q1712" i="1"/>
  <c r="N1712" i="1"/>
  <c r="K1712" i="1"/>
  <c r="W1711" i="1"/>
  <c r="T1711" i="1"/>
  <c r="Q1711" i="1"/>
  <c r="N1711" i="1"/>
  <c r="K1711" i="1"/>
  <c r="W1710" i="1"/>
  <c r="T1710" i="1"/>
  <c r="Q1710" i="1"/>
  <c r="N1710" i="1"/>
  <c r="K1710" i="1"/>
  <c r="W1709" i="1"/>
  <c r="T1709" i="1"/>
  <c r="Q1709" i="1"/>
  <c r="N1709" i="1"/>
  <c r="K1709" i="1"/>
  <c r="W1708" i="1"/>
  <c r="T1708" i="1"/>
  <c r="Q1708" i="1"/>
  <c r="N1708" i="1"/>
  <c r="K1708" i="1"/>
  <c r="W1707" i="1"/>
  <c r="T1707" i="1"/>
  <c r="Q1707" i="1"/>
  <c r="N1707" i="1"/>
  <c r="K1707" i="1"/>
  <c r="W1706" i="1"/>
  <c r="T1706" i="1"/>
  <c r="Q1706" i="1"/>
  <c r="N1706" i="1"/>
  <c r="K1706" i="1"/>
  <c r="W1705" i="1"/>
  <c r="T1705" i="1"/>
  <c r="Q1705" i="1"/>
  <c r="N1705" i="1"/>
  <c r="K1705" i="1"/>
  <c r="W1702" i="1"/>
  <c r="T1702" i="1"/>
  <c r="Q1702" i="1"/>
  <c r="N1702" i="1"/>
  <c r="K1702" i="1"/>
  <c r="W1701" i="1"/>
  <c r="T1701" i="1"/>
  <c r="Q1701" i="1"/>
  <c r="N1701" i="1"/>
  <c r="K1701" i="1"/>
  <c r="W1700" i="1"/>
  <c r="T1700" i="1"/>
  <c r="Q1700" i="1"/>
  <c r="N1700" i="1"/>
  <c r="K1700" i="1"/>
  <c r="W1699" i="1"/>
  <c r="T1699" i="1"/>
  <c r="Q1699" i="1"/>
  <c r="N1699" i="1"/>
  <c r="K1699" i="1"/>
  <c r="W1698" i="1"/>
  <c r="T1698" i="1"/>
  <c r="Q1698" i="1"/>
  <c r="N1698" i="1"/>
  <c r="K1698" i="1"/>
  <c r="W1696" i="1"/>
  <c r="T1696" i="1"/>
  <c r="Q1696" i="1"/>
  <c r="N1696" i="1"/>
  <c r="K1696" i="1"/>
  <c r="W1695" i="1"/>
  <c r="T1695" i="1"/>
  <c r="Q1695" i="1"/>
  <c r="N1695" i="1"/>
  <c r="K1695" i="1"/>
  <c r="W1694" i="1"/>
  <c r="T1694" i="1"/>
  <c r="Q1694" i="1"/>
  <c r="N1694" i="1"/>
  <c r="K1694" i="1"/>
  <c r="W1693" i="1"/>
  <c r="T1693" i="1"/>
  <c r="Q1693" i="1"/>
  <c r="N1693" i="1"/>
  <c r="K1693" i="1"/>
  <c r="W1691" i="1"/>
  <c r="T1691" i="1"/>
  <c r="Q1691" i="1"/>
  <c r="N1691" i="1"/>
  <c r="K1691" i="1"/>
  <c r="W1690" i="1"/>
  <c r="T1690" i="1"/>
  <c r="Q1690" i="1"/>
  <c r="N1690" i="1"/>
  <c r="K1690" i="1"/>
  <c r="W1689" i="1"/>
  <c r="T1689" i="1"/>
  <c r="Q1689" i="1"/>
  <c r="N1689" i="1"/>
  <c r="K1689" i="1"/>
  <c r="W1688" i="1"/>
  <c r="T1688" i="1"/>
  <c r="Q1688" i="1"/>
  <c r="N1688" i="1"/>
  <c r="K1688" i="1"/>
  <c r="W1687" i="1"/>
  <c r="T1687" i="1"/>
  <c r="Q1687" i="1"/>
  <c r="N1687" i="1"/>
  <c r="K1687" i="1"/>
  <c r="W1686" i="1"/>
  <c r="T1686" i="1"/>
  <c r="Q1686" i="1"/>
  <c r="N1686" i="1"/>
  <c r="K1686" i="1"/>
  <c r="W1685" i="1"/>
  <c r="T1685" i="1"/>
  <c r="Q1685" i="1"/>
  <c r="N1685" i="1"/>
  <c r="K1685" i="1"/>
  <c r="W1684" i="1"/>
  <c r="T1684" i="1"/>
  <c r="Q1684" i="1"/>
  <c r="N1684" i="1"/>
  <c r="K1684" i="1"/>
  <c r="W1683" i="1"/>
  <c r="T1683" i="1"/>
  <c r="Q1683" i="1"/>
  <c r="N1683" i="1"/>
  <c r="K1683" i="1"/>
  <c r="W1682" i="1"/>
  <c r="T1682" i="1"/>
  <c r="Q1682" i="1"/>
  <c r="N1682" i="1"/>
  <c r="K1682" i="1"/>
  <c r="W1681" i="1"/>
  <c r="T1681" i="1"/>
  <c r="Q1681" i="1"/>
  <c r="N1681" i="1"/>
  <c r="K1681" i="1"/>
  <c r="W1680" i="1"/>
  <c r="T1680" i="1"/>
  <c r="Q1680" i="1"/>
  <c r="N1680" i="1"/>
  <c r="K1680" i="1"/>
  <c r="W1679" i="1"/>
  <c r="T1679" i="1"/>
  <c r="Q1679" i="1"/>
  <c r="N1679" i="1"/>
  <c r="K1679" i="1"/>
  <c r="W1678" i="1"/>
  <c r="T1678" i="1"/>
  <c r="Q1678" i="1"/>
  <c r="N1678" i="1"/>
  <c r="K1678" i="1"/>
  <c r="W1677" i="1"/>
  <c r="T1677" i="1"/>
  <c r="Q1677" i="1"/>
  <c r="N1677" i="1"/>
  <c r="K1677" i="1"/>
  <c r="W1676" i="1"/>
  <c r="T1676" i="1"/>
  <c r="Q1676" i="1"/>
  <c r="N1676" i="1"/>
  <c r="K1676" i="1"/>
  <c r="W1675" i="1"/>
  <c r="T1675" i="1"/>
  <c r="Q1675" i="1"/>
  <c r="N1675" i="1"/>
  <c r="K1675" i="1"/>
  <c r="W1674" i="1"/>
  <c r="T1674" i="1"/>
  <c r="Q1674" i="1"/>
  <c r="N1674" i="1"/>
  <c r="K1674" i="1"/>
  <c r="W1673" i="1"/>
  <c r="T1673" i="1"/>
  <c r="Q1673" i="1"/>
  <c r="N1673" i="1"/>
  <c r="K1673" i="1"/>
  <c r="W1671" i="1"/>
  <c r="T1671" i="1"/>
  <c r="Q1671" i="1"/>
  <c r="N1671" i="1"/>
  <c r="K1671" i="1"/>
  <c r="W1670" i="1"/>
  <c r="T1670" i="1"/>
  <c r="Q1670" i="1"/>
  <c r="N1670" i="1"/>
  <c r="K1670" i="1"/>
  <c r="W1669" i="1"/>
  <c r="T1669" i="1"/>
  <c r="Q1669" i="1"/>
  <c r="N1669" i="1"/>
  <c r="K1669" i="1"/>
  <c r="W1668" i="1"/>
  <c r="T1668" i="1"/>
  <c r="Q1668" i="1"/>
  <c r="N1668" i="1"/>
  <c r="K1668" i="1"/>
  <c r="W1667" i="1"/>
  <c r="T1667" i="1"/>
  <c r="Q1667" i="1"/>
  <c r="N1667" i="1"/>
  <c r="K1667" i="1"/>
  <c r="W1664" i="1"/>
  <c r="T1664" i="1"/>
  <c r="Q1664" i="1"/>
  <c r="N1664" i="1"/>
  <c r="K1664" i="1"/>
  <c r="W1663" i="1"/>
  <c r="T1663" i="1"/>
  <c r="Q1663" i="1"/>
  <c r="N1663" i="1"/>
  <c r="K1663" i="1"/>
  <c r="W1662" i="1"/>
  <c r="T1662" i="1"/>
  <c r="Q1662" i="1"/>
  <c r="N1662" i="1"/>
  <c r="K1662" i="1"/>
  <c r="W1661" i="1"/>
  <c r="T1661" i="1"/>
  <c r="Q1661" i="1"/>
  <c r="N1661" i="1"/>
  <c r="K1661" i="1"/>
  <c r="W1659" i="1"/>
  <c r="T1659" i="1"/>
  <c r="Q1659" i="1"/>
  <c r="N1659" i="1"/>
  <c r="K1659" i="1"/>
  <c r="W1658" i="1"/>
  <c r="T1658" i="1"/>
  <c r="Q1658" i="1"/>
  <c r="N1658" i="1"/>
  <c r="K1658" i="1"/>
  <c r="W1657" i="1"/>
  <c r="T1657" i="1"/>
  <c r="Q1657" i="1"/>
  <c r="N1657" i="1"/>
  <c r="K1657" i="1"/>
  <c r="W1656" i="1"/>
  <c r="T1656" i="1"/>
  <c r="Q1656" i="1"/>
  <c r="N1656" i="1"/>
  <c r="K1656" i="1"/>
  <c r="W1655" i="1"/>
  <c r="T1655" i="1"/>
  <c r="Q1655" i="1"/>
  <c r="N1655" i="1"/>
  <c r="K1655" i="1"/>
  <c r="W1654" i="1"/>
  <c r="T1654" i="1"/>
  <c r="Q1654" i="1"/>
  <c r="N1654" i="1"/>
  <c r="K1654" i="1"/>
  <c r="W1653" i="1"/>
  <c r="T1653" i="1"/>
  <c r="Q1653" i="1"/>
  <c r="N1653" i="1"/>
  <c r="K1653" i="1"/>
  <c r="W1652" i="1"/>
  <c r="T1652" i="1"/>
  <c r="Q1652" i="1"/>
  <c r="N1652" i="1"/>
  <c r="K1652" i="1"/>
  <c r="W1651" i="1"/>
  <c r="T1651" i="1"/>
  <c r="Q1651" i="1"/>
  <c r="N1651" i="1"/>
  <c r="K1651" i="1"/>
  <c r="W1650" i="1"/>
  <c r="T1650" i="1"/>
  <c r="Q1650" i="1"/>
  <c r="N1650" i="1"/>
  <c r="K1650" i="1"/>
  <c r="W1649" i="1"/>
  <c r="T1649" i="1"/>
  <c r="Q1649" i="1"/>
  <c r="N1649" i="1"/>
  <c r="K1649" i="1"/>
  <c r="W1648" i="1"/>
  <c r="T1648" i="1"/>
  <c r="Q1648" i="1"/>
  <c r="N1648" i="1"/>
  <c r="K1648" i="1"/>
  <c r="W1647" i="1"/>
  <c r="T1647" i="1"/>
  <c r="Q1647" i="1"/>
  <c r="N1647" i="1"/>
  <c r="K1647" i="1"/>
  <c r="W1644" i="1"/>
  <c r="T1644" i="1"/>
  <c r="Q1644" i="1"/>
  <c r="N1644" i="1"/>
  <c r="K1644" i="1"/>
  <c r="W1643" i="1"/>
  <c r="T1643" i="1"/>
  <c r="Q1643" i="1"/>
  <c r="N1643" i="1"/>
  <c r="K1643" i="1"/>
  <c r="W1642" i="1"/>
  <c r="T1642" i="1"/>
  <c r="Q1642" i="1"/>
  <c r="N1642" i="1"/>
  <c r="K1642" i="1"/>
  <c r="W1641" i="1"/>
  <c r="T1641" i="1"/>
  <c r="Q1641" i="1"/>
  <c r="N1641" i="1"/>
  <c r="K1641" i="1"/>
  <c r="W1640" i="1"/>
  <c r="T1640" i="1"/>
  <c r="Q1640" i="1"/>
  <c r="N1640" i="1"/>
  <c r="K1640" i="1"/>
  <c r="W1639" i="1"/>
  <c r="T1639" i="1"/>
  <c r="Q1639" i="1"/>
  <c r="N1639" i="1"/>
  <c r="K1639" i="1"/>
  <c r="W1638" i="1"/>
  <c r="T1638" i="1"/>
  <c r="Q1638" i="1"/>
  <c r="N1638" i="1"/>
  <c r="K1638" i="1"/>
  <c r="W1637" i="1"/>
  <c r="T1637" i="1"/>
  <c r="Q1637" i="1"/>
  <c r="N1637" i="1"/>
  <c r="K1637" i="1"/>
  <c r="W1636" i="1"/>
  <c r="T1636" i="1"/>
  <c r="Q1636" i="1"/>
  <c r="N1636" i="1"/>
  <c r="K1636" i="1"/>
  <c r="W1635" i="1"/>
  <c r="T1635" i="1"/>
  <c r="Q1635" i="1"/>
  <c r="N1635" i="1"/>
  <c r="K1635" i="1"/>
  <c r="W1634" i="1"/>
  <c r="T1634" i="1"/>
  <c r="Q1634" i="1"/>
  <c r="N1634" i="1"/>
  <c r="K1634" i="1"/>
  <c r="W1633" i="1"/>
  <c r="T1633" i="1"/>
  <c r="Q1633" i="1"/>
  <c r="N1633" i="1"/>
  <c r="K1633" i="1"/>
  <c r="W1632" i="1"/>
  <c r="T1632" i="1"/>
  <c r="Q1632" i="1"/>
  <c r="N1632" i="1"/>
  <c r="K1632" i="1"/>
  <c r="W1631" i="1"/>
  <c r="T1631" i="1"/>
  <c r="Q1631" i="1"/>
  <c r="N1631" i="1"/>
  <c r="K1631" i="1"/>
  <c r="W1630" i="1"/>
  <c r="T1630" i="1"/>
  <c r="Q1630" i="1"/>
  <c r="N1630" i="1"/>
  <c r="K1630" i="1"/>
  <c r="W1629" i="1"/>
  <c r="T1629" i="1"/>
  <c r="Q1629" i="1"/>
  <c r="N1629" i="1"/>
  <c r="K1629" i="1"/>
  <c r="W1628" i="1"/>
  <c r="T1628" i="1"/>
  <c r="Q1628" i="1"/>
  <c r="N1628" i="1"/>
  <c r="K1628" i="1"/>
  <c r="W1627" i="1"/>
  <c r="T1627" i="1"/>
  <c r="Q1627" i="1"/>
  <c r="N1627" i="1"/>
  <c r="K1627" i="1"/>
  <c r="W1626" i="1"/>
  <c r="T1626" i="1"/>
  <c r="Q1626" i="1"/>
  <c r="N1626" i="1"/>
  <c r="K1626" i="1"/>
  <c r="W1625" i="1"/>
  <c r="T1625" i="1"/>
  <c r="Q1625" i="1"/>
  <c r="N1625" i="1"/>
  <c r="K1625" i="1"/>
  <c r="W1624" i="1"/>
  <c r="T1624" i="1"/>
  <c r="Q1624" i="1"/>
  <c r="N1624" i="1"/>
  <c r="K1624" i="1"/>
  <c r="W1623" i="1"/>
  <c r="T1623" i="1"/>
  <c r="Q1623" i="1"/>
  <c r="N1623" i="1"/>
  <c r="K1623" i="1"/>
  <c r="W1622" i="1"/>
  <c r="T1622" i="1"/>
  <c r="Q1622" i="1"/>
  <c r="N1622" i="1"/>
  <c r="K1622" i="1"/>
  <c r="W1621" i="1"/>
  <c r="T1621" i="1"/>
  <c r="Q1621" i="1"/>
  <c r="N1621" i="1"/>
  <c r="K1621" i="1"/>
  <c r="W1620" i="1"/>
  <c r="T1620" i="1"/>
  <c r="Q1620" i="1"/>
  <c r="N1620" i="1"/>
  <c r="K1620" i="1"/>
  <c r="W1619" i="1"/>
  <c r="T1619" i="1"/>
  <c r="Q1619" i="1"/>
  <c r="N1619" i="1"/>
  <c r="K1619" i="1"/>
  <c r="W1617" i="1"/>
  <c r="T1617" i="1"/>
  <c r="Q1617" i="1"/>
  <c r="N1617" i="1"/>
  <c r="K1617" i="1"/>
  <c r="W1616" i="1"/>
  <c r="T1616" i="1"/>
  <c r="Q1616" i="1"/>
  <c r="N1616" i="1"/>
  <c r="K1616" i="1"/>
  <c r="W1615" i="1"/>
  <c r="T1615" i="1"/>
  <c r="Q1615" i="1"/>
  <c r="N1615" i="1"/>
  <c r="K1615" i="1"/>
  <c r="W1614" i="1"/>
  <c r="T1614" i="1"/>
  <c r="Q1614" i="1"/>
  <c r="N1614" i="1"/>
  <c r="K1614" i="1"/>
  <c r="W1613" i="1"/>
  <c r="T1613" i="1"/>
  <c r="Q1613" i="1"/>
  <c r="N1613" i="1"/>
  <c r="K1613" i="1"/>
  <c r="W1612" i="1"/>
  <c r="T1612" i="1"/>
  <c r="Q1612" i="1"/>
  <c r="N1612" i="1"/>
  <c r="K1612" i="1"/>
  <c r="W1611" i="1"/>
  <c r="T1611" i="1"/>
  <c r="Q1611" i="1"/>
  <c r="N1611" i="1"/>
  <c r="K1611" i="1"/>
  <c r="W1610" i="1"/>
  <c r="T1610" i="1"/>
  <c r="Q1610" i="1"/>
  <c r="N1610" i="1"/>
  <c r="K1610" i="1"/>
  <c r="W1609" i="1"/>
  <c r="T1609" i="1"/>
  <c r="Q1609" i="1"/>
  <c r="N1609" i="1"/>
  <c r="K1609" i="1"/>
  <c r="W1608" i="1"/>
  <c r="T1608" i="1"/>
  <c r="Q1608" i="1"/>
  <c r="N1608" i="1"/>
  <c r="K1608" i="1"/>
  <c r="W1607" i="1"/>
  <c r="T1607" i="1"/>
  <c r="Q1607" i="1"/>
  <c r="N1607" i="1"/>
  <c r="K1607" i="1"/>
  <c r="W1605" i="1"/>
  <c r="T1605" i="1"/>
  <c r="Q1605" i="1"/>
  <c r="N1605" i="1"/>
  <c r="K1605" i="1"/>
  <c r="W1604" i="1"/>
  <c r="T1604" i="1"/>
  <c r="Q1604" i="1"/>
  <c r="N1604" i="1"/>
  <c r="K1604" i="1"/>
  <c r="W1603" i="1"/>
  <c r="T1603" i="1"/>
  <c r="Q1603" i="1"/>
  <c r="N1603" i="1"/>
  <c r="K1603" i="1"/>
  <c r="W1602" i="1"/>
  <c r="T1602" i="1"/>
  <c r="Q1602" i="1"/>
  <c r="N1602" i="1"/>
  <c r="K1602" i="1"/>
  <c r="W1601" i="1"/>
  <c r="T1601" i="1"/>
  <c r="Q1601" i="1"/>
  <c r="N1601" i="1"/>
  <c r="K1601" i="1"/>
  <c r="W1600" i="1"/>
  <c r="T1600" i="1"/>
  <c r="Q1600" i="1"/>
  <c r="N1600" i="1"/>
  <c r="K1600" i="1"/>
  <c r="W1599" i="1"/>
  <c r="T1599" i="1"/>
  <c r="Q1599" i="1"/>
  <c r="N1599" i="1"/>
  <c r="K1599" i="1"/>
  <c r="W1598" i="1"/>
  <c r="T1598" i="1"/>
  <c r="Q1598" i="1"/>
  <c r="N1598" i="1"/>
  <c r="K1598" i="1"/>
  <c r="W1596" i="1"/>
  <c r="T1596" i="1"/>
  <c r="Q1596" i="1"/>
  <c r="N1596" i="1"/>
  <c r="K1596" i="1"/>
  <c r="W1595" i="1"/>
  <c r="T1595" i="1"/>
  <c r="Q1595" i="1"/>
  <c r="N1595" i="1"/>
  <c r="K1595" i="1"/>
  <c r="W1594" i="1"/>
  <c r="T1594" i="1"/>
  <c r="Q1594" i="1"/>
  <c r="N1594" i="1"/>
  <c r="K1594" i="1"/>
  <c r="W1593" i="1"/>
  <c r="T1593" i="1"/>
  <c r="Q1593" i="1"/>
  <c r="N1593" i="1"/>
  <c r="K1593" i="1"/>
  <c r="W1592" i="1"/>
  <c r="T1592" i="1"/>
  <c r="Q1592" i="1"/>
  <c r="N1592" i="1"/>
  <c r="K1592" i="1"/>
  <c r="W1591" i="1"/>
  <c r="T1591" i="1"/>
  <c r="Q1591" i="1"/>
  <c r="N1591" i="1"/>
  <c r="K1591" i="1"/>
  <c r="W1590" i="1"/>
  <c r="T1590" i="1"/>
  <c r="Q1590" i="1"/>
  <c r="N1590" i="1"/>
  <c r="K1590" i="1"/>
  <c r="W1589" i="1"/>
  <c r="T1589" i="1"/>
  <c r="Q1589" i="1"/>
  <c r="N1589" i="1"/>
  <c r="K1589" i="1"/>
  <c r="W1588" i="1"/>
  <c r="T1588" i="1"/>
  <c r="Q1588" i="1"/>
  <c r="N1588" i="1"/>
  <c r="K1588" i="1"/>
  <c r="W1587" i="1"/>
  <c r="T1587" i="1"/>
  <c r="Q1587" i="1"/>
  <c r="N1587" i="1"/>
  <c r="K1587" i="1"/>
  <c r="W1586" i="1"/>
  <c r="T1586" i="1"/>
  <c r="Q1586" i="1"/>
  <c r="N1586" i="1"/>
  <c r="K1586" i="1"/>
  <c r="W1585" i="1"/>
  <c r="T1585" i="1"/>
  <c r="Q1585" i="1"/>
  <c r="N1585" i="1"/>
  <c r="K1585" i="1"/>
  <c r="W1584" i="1"/>
  <c r="T1584" i="1"/>
  <c r="Q1584" i="1"/>
  <c r="N1584" i="1"/>
  <c r="K1584" i="1"/>
  <c r="W1583" i="1"/>
  <c r="T1583" i="1"/>
  <c r="Q1583" i="1"/>
  <c r="N1583" i="1"/>
  <c r="K1583" i="1"/>
  <c r="W1582" i="1"/>
  <c r="T1582" i="1"/>
  <c r="Q1582" i="1"/>
  <c r="N1582" i="1"/>
  <c r="K1582" i="1"/>
  <c r="W1581" i="1"/>
  <c r="T1581" i="1"/>
  <c r="Q1581" i="1"/>
  <c r="N1581" i="1"/>
  <c r="K1581" i="1"/>
  <c r="W1580" i="1"/>
  <c r="T1580" i="1"/>
  <c r="Q1580" i="1"/>
  <c r="N1580" i="1"/>
  <c r="K1580" i="1"/>
  <c r="W1579" i="1"/>
  <c r="T1579" i="1"/>
  <c r="Q1579" i="1"/>
  <c r="N1579" i="1"/>
  <c r="K1579" i="1"/>
  <c r="W1578" i="1"/>
  <c r="T1578" i="1"/>
  <c r="Q1578" i="1"/>
  <c r="N1578" i="1"/>
  <c r="K1578" i="1"/>
  <c r="W1577" i="1"/>
  <c r="T1577" i="1"/>
  <c r="Q1577" i="1"/>
  <c r="N1577" i="1"/>
  <c r="K1577" i="1"/>
  <c r="W1575" i="1"/>
  <c r="T1575" i="1"/>
  <c r="Q1575" i="1"/>
  <c r="N1575" i="1"/>
  <c r="K1575" i="1"/>
  <c r="W1574" i="1"/>
  <c r="T1574" i="1"/>
  <c r="Q1574" i="1"/>
  <c r="N1574" i="1"/>
  <c r="K1574" i="1"/>
  <c r="W1573" i="1"/>
  <c r="T1573" i="1"/>
  <c r="Q1573" i="1"/>
  <c r="N1573" i="1"/>
  <c r="K1573" i="1"/>
  <c r="W1572" i="1"/>
  <c r="T1572" i="1"/>
  <c r="Q1572" i="1"/>
  <c r="N1572" i="1"/>
  <c r="K1572" i="1"/>
  <c r="W1571" i="1"/>
  <c r="T1571" i="1"/>
  <c r="Q1571" i="1"/>
  <c r="N1571" i="1"/>
  <c r="K1571" i="1"/>
  <c r="W1570" i="1"/>
  <c r="T1570" i="1"/>
  <c r="Q1570" i="1"/>
  <c r="N1570" i="1"/>
  <c r="K1570" i="1"/>
  <c r="W1569" i="1"/>
  <c r="T1569" i="1"/>
  <c r="Q1569" i="1"/>
  <c r="N1569" i="1"/>
  <c r="K1569" i="1"/>
  <c r="W1568" i="1"/>
  <c r="T1568" i="1"/>
  <c r="Q1568" i="1"/>
  <c r="N1568" i="1"/>
  <c r="K1568" i="1"/>
  <c r="W1567" i="1"/>
  <c r="T1567" i="1"/>
  <c r="Q1567" i="1"/>
  <c r="N1567" i="1"/>
  <c r="K1567" i="1"/>
  <c r="W1566" i="1"/>
  <c r="T1566" i="1"/>
  <c r="Q1566" i="1"/>
  <c r="N1566" i="1"/>
  <c r="K1566" i="1"/>
  <c r="W1565" i="1"/>
  <c r="T1565" i="1"/>
  <c r="Q1565" i="1"/>
  <c r="N1565" i="1"/>
  <c r="K1565" i="1"/>
  <c r="W1564" i="1"/>
  <c r="T1564" i="1"/>
  <c r="Q1564" i="1"/>
  <c r="N1564" i="1"/>
  <c r="K1564" i="1"/>
  <c r="W1563" i="1"/>
  <c r="T1563" i="1"/>
  <c r="Q1563" i="1"/>
  <c r="N1563" i="1"/>
  <c r="K1563" i="1"/>
  <c r="W1562" i="1"/>
  <c r="T1562" i="1"/>
  <c r="Q1562" i="1"/>
  <c r="N1562" i="1"/>
  <c r="K1562" i="1"/>
  <c r="W1561" i="1"/>
  <c r="T1561" i="1"/>
  <c r="Q1561" i="1"/>
  <c r="N1561" i="1"/>
  <c r="K1561" i="1"/>
  <c r="W1560" i="1"/>
  <c r="T1560" i="1"/>
  <c r="Q1560" i="1"/>
  <c r="N1560" i="1"/>
  <c r="K1560" i="1"/>
  <c r="W1559" i="1"/>
  <c r="T1559" i="1"/>
  <c r="Q1559" i="1"/>
  <c r="N1559" i="1"/>
  <c r="K1559" i="1"/>
  <c r="W1558" i="1"/>
  <c r="T1558" i="1"/>
  <c r="Q1558" i="1"/>
  <c r="N1558" i="1"/>
  <c r="K1558" i="1"/>
  <c r="W1557" i="1"/>
  <c r="T1557" i="1"/>
  <c r="Q1557" i="1"/>
  <c r="N1557" i="1"/>
  <c r="K1557" i="1"/>
  <c r="W1556" i="1"/>
  <c r="T1556" i="1"/>
  <c r="Q1556" i="1"/>
  <c r="N1556" i="1"/>
  <c r="K1556" i="1"/>
  <c r="W1555" i="1"/>
  <c r="T1555" i="1"/>
  <c r="Q1555" i="1"/>
  <c r="N1555" i="1"/>
  <c r="K1555" i="1"/>
  <c r="W1554" i="1"/>
  <c r="T1554" i="1"/>
  <c r="Q1554" i="1"/>
  <c r="N1554" i="1"/>
  <c r="K1554" i="1"/>
  <c r="W1553" i="1"/>
  <c r="T1553" i="1"/>
  <c r="Q1553" i="1"/>
  <c r="N1553" i="1"/>
  <c r="K1553" i="1"/>
  <c r="W1552" i="1"/>
  <c r="T1552" i="1"/>
  <c r="Q1552" i="1"/>
  <c r="N1552" i="1"/>
  <c r="K1552" i="1"/>
  <c r="W1551" i="1"/>
  <c r="T1551" i="1"/>
  <c r="Q1551" i="1"/>
  <c r="N1551" i="1"/>
  <c r="K1551" i="1"/>
  <c r="W1550" i="1"/>
  <c r="T1550" i="1"/>
  <c r="Q1550" i="1"/>
  <c r="N1550" i="1"/>
  <c r="K1550" i="1"/>
  <c r="W1549" i="1"/>
  <c r="T1549" i="1"/>
  <c r="Q1549" i="1"/>
  <c r="N1549" i="1"/>
  <c r="K1549" i="1"/>
  <c r="W1548" i="1"/>
  <c r="T1548" i="1"/>
  <c r="Q1548" i="1"/>
  <c r="N1548" i="1"/>
  <c r="K1548" i="1"/>
  <c r="W1547" i="1"/>
  <c r="T1547" i="1"/>
  <c r="Q1547" i="1"/>
  <c r="N1547" i="1"/>
  <c r="K1547" i="1"/>
  <c r="W1546" i="1"/>
  <c r="T1546" i="1"/>
  <c r="Q1546" i="1"/>
  <c r="N1546" i="1"/>
  <c r="K1546" i="1"/>
  <c r="W1545" i="1"/>
  <c r="T1545" i="1"/>
  <c r="Q1545" i="1"/>
  <c r="N1545" i="1"/>
  <c r="K1545" i="1"/>
  <c r="W1544" i="1"/>
  <c r="T1544" i="1"/>
  <c r="Q1544" i="1"/>
  <c r="N1544" i="1"/>
  <c r="K1544" i="1"/>
  <c r="W1543" i="1"/>
  <c r="T1543" i="1"/>
  <c r="Q1543" i="1"/>
  <c r="N1543" i="1"/>
  <c r="K1543" i="1"/>
  <c r="W1542" i="1"/>
  <c r="T1542" i="1"/>
  <c r="Q1542" i="1"/>
  <c r="N1542" i="1"/>
  <c r="K1542" i="1"/>
  <c r="W1541" i="1"/>
  <c r="T1541" i="1"/>
  <c r="Q1541" i="1"/>
  <c r="N1541" i="1"/>
  <c r="K1541" i="1"/>
  <c r="W1540" i="1"/>
  <c r="T1540" i="1"/>
  <c r="Q1540" i="1"/>
  <c r="N1540" i="1"/>
  <c r="K1540" i="1"/>
  <c r="W1539" i="1"/>
  <c r="T1539" i="1"/>
  <c r="Q1539" i="1"/>
  <c r="N1539" i="1"/>
  <c r="K1539" i="1"/>
  <c r="W1538" i="1"/>
  <c r="T1538" i="1"/>
  <c r="Q1538" i="1"/>
  <c r="N1538" i="1"/>
  <c r="K1538" i="1"/>
  <c r="W1537" i="1"/>
  <c r="T1537" i="1"/>
  <c r="Q1537" i="1"/>
  <c r="N1537" i="1"/>
  <c r="K1537" i="1"/>
  <c r="W1536" i="1"/>
  <c r="T1536" i="1"/>
  <c r="Q1536" i="1"/>
  <c r="N1536" i="1"/>
  <c r="K1536" i="1"/>
  <c r="W1535" i="1"/>
  <c r="T1535" i="1"/>
  <c r="Q1535" i="1"/>
  <c r="N1535" i="1"/>
  <c r="K1535" i="1"/>
  <c r="W1534" i="1"/>
  <c r="T1534" i="1"/>
  <c r="Q1534" i="1"/>
  <c r="N1534" i="1"/>
  <c r="K1534" i="1"/>
  <c r="W1533" i="1"/>
  <c r="T1533" i="1"/>
  <c r="Q1533" i="1"/>
  <c r="N1533" i="1"/>
  <c r="K1533" i="1"/>
  <c r="W1532" i="1"/>
  <c r="T1532" i="1"/>
  <c r="Q1532" i="1"/>
  <c r="N1532" i="1"/>
  <c r="K1532" i="1"/>
  <c r="W1531" i="1"/>
  <c r="T1531" i="1"/>
  <c r="Q1531" i="1"/>
  <c r="N1531" i="1"/>
  <c r="K1531" i="1"/>
  <c r="W1530" i="1"/>
  <c r="T1530" i="1"/>
  <c r="Q1530" i="1"/>
  <c r="N1530" i="1"/>
  <c r="K1530" i="1"/>
  <c r="W1529" i="1"/>
  <c r="T1529" i="1"/>
  <c r="Q1529" i="1"/>
  <c r="N1529" i="1"/>
  <c r="K1529" i="1"/>
  <c r="W1528" i="1"/>
  <c r="T1528" i="1"/>
  <c r="Q1528" i="1"/>
  <c r="N1528" i="1"/>
  <c r="K1528" i="1"/>
  <c r="W1527" i="1"/>
  <c r="T1527" i="1"/>
  <c r="Q1527" i="1"/>
  <c r="N1527" i="1"/>
  <c r="K1527" i="1"/>
  <c r="W1526" i="1"/>
  <c r="T1526" i="1"/>
  <c r="Q1526" i="1"/>
  <c r="N1526" i="1"/>
  <c r="K1526" i="1"/>
  <c r="W1525" i="1"/>
  <c r="T1525" i="1"/>
  <c r="Q1525" i="1"/>
  <c r="N1525" i="1"/>
  <c r="K1525" i="1"/>
  <c r="W1524" i="1"/>
  <c r="T1524" i="1"/>
  <c r="Q1524" i="1"/>
  <c r="N1524" i="1"/>
  <c r="K1524" i="1"/>
  <c r="W1523" i="1"/>
  <c r="T1523" i="1"/>
  <c r="Q1523" i="1"/>
  <c r="N1523" i="1"/>
  <c r="K1523" i="1"/>
  <c r="W1522" i="1"/>
  <c r="T1522" i="1"/>
  <c r="Q1522" i="1"/>
  <c r="N1522" i="1"/>
  <c r="K1522" i="1"/>
  <c r="W1521" i="1"/>
  <c r="T1521" i="1"/>
  <c r="Q1521" i="1"/>
  <c r="N1521" i="1"/>
  <c r="K1521" i="1"/>
  <c r="W1519" i="1"/>
  <c r="T1519" i="1"/>
  <c r="Q1519" i="1"/>
  <c r="N1519" i="1"/>
  <c r="K1519" i="1"/>
  <c r="W1518" i="1"/>
  <c r="T1518" i="1"/>
  <c r="Q1518" i="1"/>
  <c r="N1518" i="1"/>
  <c r="K1518" i="1"/>
  <c r="W1517" i="1"/>
  <c r="T1517" i="1"/>
  <c r="Q1517" i="1"/>
  <c r="N1517" i="1"/>
  <c r="K1517" i="1"/>
  <c r="W1516" i="1"/>
  <c r="T1516" i="1"/>
  <c r="Q1516" i="1"/>
  <c r="N1516" i="1"/>
  <c r="K1516" i="1"/>
  <c r="W1515" i="1"/>
  <c r="T1515" i="1"/>
  <c r="Q1515" i="1"/>
  <c r="N1515" i="1"/>
  <c r="K1515" i="1"/>
  <c r="W1514" i="1"/>
  <c r="T1514" i="1"/>
  <c r="Q1514" i="1"/>
  <c r="N1514" i="1"/>
  <c r="K1514" i="1"/>
  <c r="W1513" i="1"/>
  <c r="T1513" i="1"/>
  <c r="Q1513" i="1"/>
  <c r="N1513" i="1"/>
  <c r="K1513" i="1"/>
  <c r="W1512" i="1"/>
  <c r="T1512" i="1"/>
  <c r="Q1512" i="1"/>
  <c r="N1512" i="1"/>
  <c r="K1512" i="1"/>
  <c r="W1511" i="1"/>
  <c r="T1511" i="1"/>
  <c r="Q1511" i="1"/>
  <c r="N1511" i="1"/>
  <c r="K1511" i="1"/>
  <c r="W1510" i="1"/>
  <c r="T1510" i="1"/>
  <c r="Q1510" i="1"/>
  <c r="N1510" i="1"/>
  <c r="K1510" i="1"/>
  <c r="W1509" i="1"/>
  <c r="T1509" i="1"/>
  <c r="Q1509" i="1"/>
  <c r="N1509" i="1"/>
  <c r="K1509" i="1"/>
  <c r="W1508" i="1"/>
  <c r="T1508" i="1"/>
  <c r="Q1508" i="1"/>
  <c r="N1508" i="1"/>
  <c r="K1508" i="1"/>
  <c r="W1507" i="1"/>
  <c r="T1507" i="1"/>
  <c r="Q1507" i="1"/>
  <c r="N1507" i="1"/>
  <c r="K1507" i="1"/>
  <c r="W1506" i="1"/>
  <c r="T1506" i="1"/>
  <c r="Q1506" i="1"/>
  <c r="N1506" i="1"/>
  <c r="K1506" i="1"/>
  <c r="W1505" i="1"/>
  <c r="T1505" i="1"/>
  <c r="Q1505" i="1"/>
  <c r="N1505" i="1"/>
  <c r="K1505" i="1"/>
  <c r="W1504" i="1"/>
  <c r="T1504" i="1"/>
  <c r="Q1504" i="1"/>
  <c r="N1504" i="1"/>
  <c r="K1504" i="1"/>
  <c r="W1503" i="1"/>
  <c r="T1503" i="1"/>
  <c r="Q1503" i="1"/>
  <c r="N1503" i="1"/>
  <c r="K1503" i="1"/>
  <c r="W1502" i="1"/>
  <c r="T1502" i="1"/>
  <c r="Q1502" i="1"/>
  <c r="N1502" i="1"/>
  <c r="K1502" i="1"/>
  <c r="W1501" i="1"/>
  <c r="T1501" i="1"/>
  <c r="Q1501" i="1"/>
  <c r="N1501" i="1"/>
  <c r="K1501" i="1"/>
  <c r="W1500" i="1"/>
  <c r="T1500" i="1"/>
  <c r="Q1500" i="1"/>
  <c r="N1500" i="1"/>
  <c r="K1500" i="1"/>
  <c r="W1499" i="1"/>
  <c r="T1499" i="1"/>
  <c r="Q1499" i="1"/>
  <c r="N1499" i="1"/>
  <c r="K1499" i="1"/>
  <c r="W1498" i="1"/>
  <c r="T1498" i="1"/>
  <c r="Q1498" i="1"/>
  <c r="N1498" i="1"/>
  <c r="K1498" i="1"/>
  <c r="W1497" i="1"/>
  <c r="T1497" i="1"/>
  <c r="Q1497" i="1"/>
  <c r="N1497" i="1"/>
  <c r="K1497" i="1"/>
  <c r="W1496" i="1"/>
  <c r="T1496" i="1"/>
  <c r="Q1496" i="1"/>
  <c r="N1496" i="1"/>
  <c r="K1496" i="1"/>
  <c r="W1495" i="1"/>
  <c r="T1495" i="1"/>
  <c r="Q1495" i="1"/>
  <c r="N1495" i="1"/>
  <c r="K1495" i="1"/>
  <c r="W1494" i="1"/>
  <c r="T1494" i="1"/>
  <c r="Q1494" i="1"/>
  <c r="N1494" i="1"/>
  <c r="K1494" i="1"/>
  <c r="W1493" i="1"/>
  <c r="T1493" i="1"/>
  <c r="Q1493" i="1"/>
  <c r="N1493" i="1"/>
  <c r="K1493" i="1"/>
  <c r="W1492" i="1"/>
  <c r="T1492" i="1"/>
  <c r="Q1492" i="1"/>
  <c r="N1492" i="1"/>
  <c r="K1492" i="1"/>
  <c r="W1491" i="1"/>
  <c r="T1491" i="1"/>
  <c r="Q1491" i="1"/>
  <c r="N1491" i="1"/>
  <c r="K1491" i="1"/>
  <c r="W1490" i="1"/>
  <c r="T1490" i="1"/>
  <c r="Q1490" i="1"/>
  <c r="N1490" i="1"/>
  <c r="K1490" i="1"/>
  <c r="W1489" i="1"/>
  <c r="T1489" i="1"/>
  <c r="Q1489" i="1"/>
  <c r="N1489" i="1"/>
  <c r="K1489" i="1"/>
  <c r="W1488" i="1"/>
  <c r="T1488" i="1"/>
  <c r="Q1488" i="1"/>
  <c r="N1488" i="1"/>
  <c r="K1488" i="1"/>
  <c r="W1487" i="1"/>
  <c r="T1487" i="1"/>
  <c r="Q1487" i="1"/>
  <c r="N1487" i="1"/>
  <c r="K1487" i="1"/>
  <c r="W1486" i="1"/>
  <c r="T1486" i="1"/>
  <c r="Q1486" i="1"/>
  <c r="N1486" i="1"/>
  <c r="K1486" i="1"/>
  <c r="W1485" i="1"/>
  <c r="T1485" i="1"/>
  <c r="Q1485" i="1"/>
  <c r="N1485" i="1"/>
  <c r="K1485" i="1"/>
  <c r="W1484" i="1"/>
  <c r="T1484" i="1"/>
  <c r="Q1484" i="1"/>
  <c r="N1484" i="1"/>
  <c r="K1484" i="1"/>
  <c r="W1483" i="1"/>
  <c r="T1483" i="1"/>
  <c r="Q1483" i="1"/>
  <c r="N1483" i="1"/>
  <c r="K1483" i="1"/>
  <c r="W1482" i="1"/>
  <c r="T1482" i="1"/>
  <c r="Q1482" i="1"/>
  <c r="N1482" i="1"/>
  <c r="K1482" i="1"/>
  <c r="W1481" i="1"/>
  <c r="T1481" i="1"/>
  <c r="Q1481" i="1"/>
  <c r="N1481" i="1"/>
  <c r="K1481" i="1"/>
  <c r="W1480" i="1"/>
  <c r="T1480" i="1"/>
  <c r="Q1480" i="1"/>
  <c r="N1480" i="1"/>
  <c r="K1480" i="1"/>
  <c r="W1479" i="1"/>
  <c r="T1479" i="1"/>
  <c r="Q1479" i="1"/>
  <c r="N1479" i="1"/>
  <c r="K1479" i="1"/>
  <c r="W1478" i="1"/>
  <c r="T1478" i="1"/>
  <c r="Q1478" i="1"/>
  <c r="N1478" i="1"/>
  <c r="K1478" i="1"/>
  <c r="W1477" i="1"/>
  <c r="T1477" i="1"/>
  <c r="Q1477" i="1"/>
  <c r="N1477" i="1"/>
  <c r="K1477" i="1"/>
  <c r="W1476" i="1"/>
  <c r="T1476" i="1"/>
  <c r="Q1476" i="1"/>
  <c r="N1476" i="1"/>
  <c r="K1476" i="1"/>
  <c r="W1475" i="1"/>
  <c r="T1475" i="1"/>
  <c r="Q1475" i="1"/>
  <c r="N1475" i="1"/>
  <c r="K1475" i="1"/>
  <c r="W1474" i="1"/>
  <c r="T1474" i="1"/>
  <c r="Q1474" i="1"/>
  <c r="N1474" i="1"/>
  <c r="K1474" i="1"/>
  <c r="W1473" i="1"/>
  <c r="T1473" i="1"/>
  <c r="Q1473" i="1"/>
  <c r="N1473" i="1"/>
  <c r="K1473" i="1"/>
  <c r="W1472" i="1"/>
  <c r="T1472" i="1"/>
  <c r="Q1472" i="1"/>
  <c r="N1472" i="1"/>
  <c r="K1472" i="1"/>
  <c r="W1471" i="1"/>
  <c r="T1471" i="1"/>
  <c r="Q1471" i="1"/>
  <c r="N1471" i="1"/>
  <c r="K1471" i="1"/>
  <c r="W1470" i="1"/>
  <c r="T1470" i="1"/>
  <c r="Q1470" i="1"/>
  <c r="N1470" i="1"/>
  <c r="K1470" i="1"/>
  <c r="W1469" i="1"/>
  <c r="T1469" i="1"/>
  <c r="Q1469" i="1"/>
  <c r="N1469" i="1"/>
  <c r="K1469" i="1"/>
  <c r="W1468" i="1"/>
  <c r="T1468" i="1"/>
  <c r="Q1468" i="1"/>
  <c r="N1468" i="1"/>
  <c r="K1468" i="1"/>
  <c r="W1467" i="1"/>
  <c r="T1467" i="1"/>
  <c r="Q1467" i="1"/>
  <c r="N1467" i="1"/>
  <c r="K1467" i="1"/>
  <c r="W1466" i="1"/>
  <c r="T1466" i="1"/>
  <c r="Q1466" i="1"/>
  <c r="N1466" i="1"/>
  <c r="K1466" i="1"/>
  <c r="W1465" i="1"/>
  <c r="T1465" i="1"/>
  <c r="Q1465" i="1"/>
  <c r="N1465" i="1"/>
  <c r="K1465" i="1"/>
  <c r="W1464" i="1"/>
  <c r="T1464" i="1"/>
  <c r="Q1464" i="1"/>
  <c r="N1464" i="1"/>
  <c r="K1464" i="1"/>
  <c r="W1463" i="1"/>
  <c r="T1463" i="1"/>
  <c r="Q1463" i="1"/>
  <c r="N1463" i="1"/>
  <c r="K1463" i="1"/>
  <c r="W1462" i="1"/>
  <c r="T1462" i="1"/>
  <c r="Q1462" i="1"/>
  <c r="N1462" i="1"/>
  <c r="K1462" i="1"/>
  <c r="W1461" i="1"/>
  <c r="T1461" i="1"/>
  <c r="Q1461" i="1"/>
  <c r="N1461" i="1"/>
  <c r="K1461" i="1"/>
  <c r="W1460" i="1"/>
  <c r="T1460" i="1"/>
  <c r="Q1460" i="1"/>
  <c r="N1460" i="1"/>
  <c r="K1460" i="1"/>
  <c r="W1459" i="1"/>
  <c r="T1459" i="1"/>
  <c r="Q1459" i="1"/>
  <c r="N1459" i="1"/>
  <c r="K1459" i="1"/>
  <c r="W1458" i="1"/>
  <c r="T1458" i="1"/>
  <c r="Q1458" i="1"/>
  <c r="N1458" i="1"/>
  <c r="K1458" i="1"/>
  <c r="W1457" i="1"/>
  <c r="T1457" i="1"/>
  <c r="Q1457" i="1"/>
  <c r="N1457" i="1"/>
  <c r="K1457" i="1"/>
  <c r="W1456" i="1"/>
  <c r="T1456" i="1"/>
  <c r="Q1456" i="1"/>
  <c r="N1456" i="1"/>
  <c r="K1456" i="1"/>
  <c r="W1454" i="1"/>
  <c r="T1454" i="1"/>
  <c r="Q1454" i="1"/>
  <c r="N1454" i="1"/>
  <c r="K1454" i="1"/>
  <c r="W1453" i="1"/>
  <c r="T1453" i="1"/>
  <c r="Q1453" i="1"/>
  <c r="N1453" i="1"/>
  <c r="K1453" i="1"/>
  <c r="W1452" i="1"/>
  <c r="T1452" i="1"/>
  <c r="Q1452" i="1"/>
  <c r="N1452" i="1"/>
  <c r="K1452" i="1"/>
  <c r="W1451" i="1"/>
  <c r="T1451" i="1"/>
  <c r="Q1451" i="1"/>
  <c r="N1451" i="1"/>
  <c r="K1451" i="1"/>
  <c r="W1450" i="1"/>
  <c r="T1450" i="1"/>
  <c r="Q1450" i="1"/>
  <c r="N1450" i="1"/>
  <c r="K1450" i="1"/>
  <c r="W1449" i="1"/>
  <c r="T1449" i="1"/>
  <c r="Q1449" i="1"/>
  <c r="N1449" i="1"/>
  <c r="K1449" i="1"/>
  <c r="W1448" i="1"/>
  <c r="T1448" i="1"/>
  <c r="Q1448" i="1"/>
  <c r="N1448" i="1"/>
  <c r="K1448" i="1"/>
  <c r="W1447" i="1"/>
  <c r="T1447" i="1"/>
  <c r="Q1447" i="1"/>
  <c r="N1447" i="1"/>
  <c r="K1447" i="1"/>
  <c r="W1446" i="1"/>
  <c r="T1446" i="1"/>
  <c r="Q1446" i="1"/>
  <c r="N1446" i="1"/>
  <c r="K1446" i="1"/>
  <c r="W1445" i="1"/>
  <c r="T1445" i="1"/>
  <c r="Q1445" i="1"/>
  <c r="N1445" i="1"/>
  <c r="K1445" i="1"/>
  <c r="W1444" i="1"/>
  <c r="T1444" i="1"/>
  <c r="Q1444" i="1"/>
  <c r="N1444" i="1"/>
  <c r="K1444" i="1"/>
  <c r="W1443" i="1"/>
  <c r="T1443" i="1"/>
  <c r="Q1443" i="1"/>
  <c r="N1443" i="1"/>
  <c r="K1443" i="1"/>
  <c r="W1442" i="1"/>
  <c r="T1442" i="1"/>
  <c r="Q1442" i="1"/>
  <c r="N1442" i="1"/>
  <c r="K1442" i="1"/>
  <c r="W1441" i="1"/>
  <c r="T1441" i="1"/>
  <c r="Q1441" i="1"/>
  <c r="N1441" i="1"/>
  <c r="K1441" i="1"/>
  <c r="W1440" i="1"/>
  <c r="T1440" i="1"/>
  <c r="Q1440" i="1"/>
  <c r="N1440" i="1"/>
  <c r="K1440" i="1"/>
  <c r="W1439" i="1"/>
  <c r="T1439" i="1"/>
  <c r="Q1439" i="1"/>
  <c r="N1439" i="1"/>
  <c r="K1439" i="1"/>
  <c r="W1438" i="1"/>
  <c r="T1438" i="1"/>
  <c r="Q1438" i="1"/>
  <c r="N1438" i="1"/>
  <c r="K1438" i="1"/>
  <c r="W1437" i="1"/>
  <c r="T1437" i="1"/>
  <c r="Q1437" i="1"/>
  <c r="N1437" i="1"/>
  <c r="K1437" i="1"/>
  <c r="W1436" i="1"/>
  <c r="T1436" i="1"/>
  <c r="Q1436" i="1"/>
  <c r="N1436" i="1"/>
  <c r="K1436" i="1"/>
  <c r="W1435" i="1"/>
  <c r="T1435" i="1"/>
  <c r="Q1435" i="1"/>
  <c r="N1435" i="1"/>
  <c r="K1435" i="1"/>
  <c r="W1434" i="1"/>
  <c r="T1434" i="1"/>
  <c r="Q1434" i="1"/>
  <c r="N1434" i="1"/>
  <c r="K1434" i="1"/>
  <c r="W1433" i="1"/>
  <c r="T1433" i="1"/>
  <c r="Q1433" i="1"/>
  <c r="N1433" i="1"/>
  <c r="K1433" i="1"/>
  <c r="W1432" i="1"/>
  <c r="T1432" i="1"/>
  <c r="Q1432" i="1"/>
  <c r="N1432" i="1"/>
  <c r="K1432" i="1"/>
  <c r="W1431" i="1"/>
  <c r="T1431" i="1"/>
  <c r="Q1431" i="1"/>
  <c r="N1431" i="1"/>
  <c r="K1431" i="1"/>
  <c r="W1430" i="1"/>
  <c r="T1430" i="1"/>
  <c r="Q1430" i="1"/>
  <c r="N1430" i="1"/>
  <c r="K1430" i="1"/>
  <c r="W1429" i="1"/>
  <c r="T1429" i="1"/>
  <c r="Q1429" i="1"/>
  <c r="N1429" i="1"/>
  <c r="K1429" i="1"/>
  <c r="W1428" i="1"/>
  <c r="T1428" i="1"/>
  <c r="Q1428" i="1"/>
  <c r="N1428" i="1"/>
  <c r="K1428" i="1"/>
  <c r="W1427" i="1"/>
  <c r="T1427" i="1"/>
  <c r="Q1427" i="1"/>
  <c r="N1427" i="1"/>
  <c r="K1427" i="1"/>
  <c r="W1426" i="1"/>
  <c r="T1426" i="1"/>
  <c r="Q1426" i="1"/>
  <c r="N1426" i="1"/>
  <c r="K1426" i="1"/>
  <c r="W1425" i="1"/>
  <c r="T1425" i="1"/>
  <c r="Q1425" i="1"/>
  <c r="N1425" i="1"/>
  <c r="K1425" i="1"/>
  <c r="W1424" i="1"/>
  <c r="T1424" i="1"/>
  <c r="Q1424" i="1"/>
  <c r="N1424" i="1"/>
  <c r="K1424" i="1"/>
  <c r="W1423" i="1"/>
  <c r="T1423" i="1"/>
  <c r="Q1423" i="1"/>
  <c r="N1423" i="1"/>
  <c r="K1423" i="1"/>
  <c r="W1422" i="1"/>
  <c r="T1422" i="1"/>
  <c r="Q1422" i="1"/>
  <c r="N1422" i="1"/>
  <c r="K1422" i="1"/>
  <c r="W1421" i="1"/>
  <c r="T1421" i="1"/>
  <c r="Q1421" i="1"/>
  <c r="N1421" i="1"/>
  <c r="K1421" i="1"/>
  <c r="W1420" i="1"/>
  <c r="T1420" i="1"/>
  <c r="Q1420" i="1"/>
  <c r="N1420" i="1"/>
  <c r="K1420" i="1"/>
  <c r="W1418" i="1"/>
  <c r="T1418" i="1"/>
  <c r="Q1418" i="1"/>
  <c r="N1418" i="1"/>
  <c r="K1418" i="1"/>
  <c r="W1417" i="1"/>
  <c r="T1417" i="1"/>
  <c r="Q1417" i="1"/>
  <c r="N1417" i="1"/>
  <c r="K1417" i="1"/>
  <c r="W1416" i="1"/>
  <c r="T1416" i="1"/>
  <c r="Q1416" i="1"/>
  <c r="N1416" i="1"/>
  <c r="K1416" i="1"/>
  <c r="W1415" i="1"/>
  <c r="T1415" i="1"/>
  <c r="Q1415" i="1"/>
  <c r="N1415" i="1"/>
  <c r="K1415" i="1"/>
  <c r="W1414" i="1"/>
  <c r="T1414" i="1"/>
  <c r="Q1414" i="1"/>
  <c r="N1414" i="1"/>
  <c r="K1414" i="1"/>
  <c r="W1413" i="1"/>
  <c r="T1413" i="1"/>
  <c r="Q1413" i="1"/>
  <c r="N1413" i="1"/>
  <c r="K1413" i="1"/>
  <c r="W1412" i="1"/>
  <c r="T1412" i="1"/>
  <c r="Q1412" i="1"/>
  <c r="N1412" i="1"/>
  <c r="K1412" i="1"/>
  <c r="W1411" i="1"/>
  <c r="T1411" i="1"/>
  <c r="Q1411" i="1"/>
  <c r="N1411" i="1"/>
  <c r="K1411" i="1"/>
  <c r="W1410" i="1"/>
  <c r="T1410" i="1"/>
  <c r="Q1410" i="1"/>
  <c r="N1410" i="1"/>
  <c r="K1410" i="1"/>
  <c r="W1409" i="1"/>
  <c r="T1409" i="1"/>
  <c r="Q1409" i="1"/>
  <c r="N1409" i="1"/>
  <c r="K1409" i="1"/>
  <c r="W1408" i="1"/>
  <c r="T1408" i="1"/>
  <c r="Q1408" i="1"/>
  <c r="N1408" i="1"/>
  <c r="K1408" i="1"/>
  <c r="W1407" i="1"/>
  <c r="T1407" i="1"/>
  <c r="Q1407" i="1"/>
  <c r="N1407" i="1"/>
  <c r="K1407" i="1"/>
  <c r="W1406" i="1"/>
  <c r="T1406" i="1"/>
  <c r="Q1406" i="1"/>
  <c r="N1406" i="1"/>
  <c r="K1406" i="1"/>
  <c r="W1405" i="1"/>
  <c r="T1405" i="1"/>
  <c r="Q1405" i="1"/>
  <c r="N1405" i="1"/>
  <c r="K1405" i="1"/>
  <c r="W1404" i="1"/>
  <c r="T1404" i="1"/>
  <c r="Q1404" i="1"/>
  <c r="N1404" i="1"/>
  <c r="K1404" i="1"/>
  <c r="W1403" i="1"/>
  <c r="T1403" i="1"/>
  <c r="Q1403" i="1"/>
  <c r="N1403" i="1"/>
  <c r="K1403" i="1"/>
  <c r="W1402" i="1"/>
  <c r="T1402" i="1"/>
  <c r="Q1402" i="1"/>
  <c r="N1402" i="1"/>
  <c r="K1402" i="1"/>
  <c r="W1401" i="1"/>
  <c r="T1401" i="1"/>
  <c r="Q1401" i="1"/>
  <c r="N1401" i="1"/>
  <c r="K1401" i="1"/>
  <c r="W1400" i="1"/>
  <c r="T1400" i="1"/>
  <c r="Q1400" i="1"/>
  <c r="N1400" i="1"/>
  <c r="K1400" i="1"/>
  <c r="W1399" i="1"/>
  <c r="T1399" i="1"/>
  <c r="Q1399" i="1"/>
  <c r="N1399" i="1"/>
  <c r="K1399" i="1"/>
  <c r="W1398" i="1"/>
  <c r="T1398" i="1"/>
  <c r="Q1398" i="1"/>
  <c r="N1398" i="1"/>
  <c r="K1398" i="1"/>
  <c r="W1397" i="1"/>
  <c r="T1397" i="1"/>
  <c r="Q1397" i="1"/>
  <c r="N1397" i="1"/>
  <c r="K1397" i="1"/>
  <c r="W1396" i="1"/>
  <c r="T1396" i="1"/>
  <c r="Q1396" i="1"/>
  <c r="N1396" i="1"/>
  <c r="K1396" i="1"/>
  <c r="W1395" i="1"/>
  <c r="T1395" i="1"/>
  <c r="Q1395" i="1"/>
  <c r="N1395" i="1"/>
  <c r="K1395" i="1"/>
  <c r="W1394" i="1"/>
  <c r="T1394" i="1"/>
  <c r="Q1394" i="1"/>
  <c r="N1394" i="1"/>
  <c r="K1394" i="1"/>
  <c r="W1393" i="1"/>
  <c r="T1393" i="1"/>
  <c r="Q1393" i="1"/>
  <c r="N1393" i="1"/>
  <c r="K1393" i="1"/>
  <c r="W1392" i="1"/>
  <c r="T1392" i="1"/>
  <c r="Q1392" i="1"/>
  <c r="N1392" i="1"/>
  <c r="K1392" i="1"/>
  <c r="W1391" i="1"/>
  <c r="T1391" i="1"/>
  <c r="Q1391" i="1"/>
  <c r="N1391" i="1"/>
  <c r="K1391" i="1"/>
  <c r="W1390" i="1"/>
  <c r="T1390" i="1"/>
  <c r="Q1390" i="1"/>
  <c r="N1390" i="1"/>
  <c r="K1390" i="1"/>
  <c r="W1389" i="1"/>
  <c r="T1389" i="1"/>
  <c r="Q1389" i="1"/>
  <c r="N1389" i="1"/>
  <c r="K1389" i="1"/>
  <c r="W1388" i="1"/>
  <c r="T1388" i="1"/>
  <c r="Q1388" i="1"/>
  <c r="N1388" i="1"/>
  <c r="K1388" i="1"/>
  <c r="W1387" i="1"/>
  <c r="T1387" i="1"/>
  <c r="Q1387" i="1"/>
  <c r="N1387" i="1"/>
  <c r="K1387" i="1"/>
  <c r="W1386" i="1"/>
  <c r="T1386" i="1"/>
  <c r="Q1386" i="1"/>
  <c r="N1386" i="1"/>
  <c r="K1386" i="1"/>
  <c r="W1384" i="1"/>
  <c r="T1384" i="1"/>
  <c r="Q1384" i="1"/>
  <c r="N1384" i="1"/>
  <c r="K1384" i="1"/>
  <c r="W1383" i="1"/>
  <c r="T1383" i="1"/>
  <c r="Q1383" i="1"/>
  <c r="N1383" i="1"/>
  <c r="K1383" i="1"/>
  <c r="W1382" i="1"/>
  <c r="T1382" i="1"/>
  <c r="Q1382" i="1"/>
  <c r="N1382" i="1"/>
  <c r="K1382" i="1"/>
  <c r="W1381" i="1"/>
  <c r="T1381" i="1"/>
  <c r="Q1381" i="1"/>
  <c r="N1381" i="1"/>
  <c r="K1381" i="1"/>
  <c r="W1380" i="1"/>
  <c r="T1380" i="1"/>
  <c r="Q1380" i="1"/>
  <c r="N1380" i="1"/>
  <c r="K1380" i="1"/>
  <c r="W1379" i="1"/>
  <c r="T1379" i="1"/>
  <c r="Q1379" i="1"/>
  <c r="N1379" i="1"/>
  <c r="K1379" i="1"/>
  <c r="W1378" i="1"/>
  <c r="T1378" i="1"/>
  <c r="Q1378" i="1"/>
  <c r="N1378" i="1"/>
  <c r="K1378" i="1"/>
  <c r="W1377" i="1"/>
  <c r="T1377" i="1"/>
  <c r="Q1377" i="1"/>
  <c r="N1377" i="1"/>
  <c r="K1377" i="1"/>
  <c r="W1376" i="1"/>
  <c r="T1376" i="1"/>
  <c r="Q1376" i="1"/>
  <c r="N1376" i="1"/>
  <c r="K1376" i="1"/>
  <c r="W1375" i="1"/>
  <c r="T1375" i="1"/>
  <c r="Q1375" i="1"/>
  <c r="N1375" i="1"/>
  <c r="K1375" i="1"/>
  <c r="W1374" i="1"/>
  <c r="T1374" i="1"/>
  <c r="Q1374" i="1"/>
  <c r="N1374" i="1"/>
  <c r="K1374" i="1"/>
  <c r="W1373" i="1"/>
  <c r="T1373" i="1"/>
  <c r="Q1373" i="1"/>
  <c r="N1373" i="1"/>
  <c r="K1373" i="1"/>
  <c r="W1372" i="1"/>
  <c r="T1372" i="1"/>
  <c r="Q1372" i="1"/>
  <c r="N1372" i="1"/>
  <c r="K1372" i="1"/>
  <c r="W1371" i="1"/>
  <c r="T1371" i="1"/>
  <c r="Q1371" i="1"/>
  <c r="N1371" i="1"/>
  <c r="K1371" i="1"/>
  <c r="W1370" i="1"/>
  <c r="T1370" i="1"/>
  <c r="Q1370" i="1"/>
  <c r="N1370" i="1"/>
  <c r="K1370" i="1"/>
  <c r="W1369" i="1"/>
  <c r="T1369" i="1"/>
  <c r="Q1369" i="1"/>
  <c r="N1369" i="1"/>
  <c r="K1369" i="1"/>
  <c r="W1368" i="1"/>
  <c r="T1368" i="1"/>
  <c r="Q1368" i="1"/>
  <c r="N1368" i="1"/>
  <c r="K1368" i="1"/>
  <c r="W1367" i="1"/>
  <c r="T1367" i="1"/>
  <c r="Q1367" i="1"/>
  <c r="N1367" i="1"/>
  <c r="K1367" i="1"/>
  <c r="W1366" i="1"/>
  <c r="T1366" i="1"/>
  <c r="Q1366" i="1"/>
  <c r="N1366" i="1"/>
  <c r="K1366" i="1"/>
  <c r="W1365" i="1"/>
  <c r="T1365" i="1"/>
  <c r="Q1365" i="1"/>
  <c r="N1365" i="1"/>
  <c r="K1365" i="1"/>
  <c r="W1364" i="1"/>
  <c r="T1364" i="1"/>
  <c r="Q1364" i="1"/>
  <c r="N1364" i="1"/>
  <c r="K1364" i="1"/>
  <c r="W1363" i="1"/>
  <c r="T1363" i="1"/>
  <c r="Q1363" i="1"/>
  <c r="N1363" i="1"/>
  <c r="K1363" i="1"/>
  <c r="W1362" i="1"/>
  <c r="T1362" i="1"/>
  <c r="Q1362" i="1"/>
  <c r="N1362" i="1"/>
  <c r="K1362" i="1"/>
  <c r="W1361" i="1"/>
  <c r="T1361" i="1"/>
  <c r="Q1361" i="1"/>
  <c r="N1361" i="1"/>
  <c r="K1361" i="1"/>
  <c r="W1360" i="1"/>
  <c r="T1360" i="1"/>
  <c r="Q1360" i="1"/>
  <c r="N1360" i="1"/>
  <c r="K1360" i="1"/>
  <c r="W1359" i="1"/>
  <c r="T1359" i="1"/>
  <c r="Q1359" i="1"/>
  <c r="N1359" i="1"/>
  <c r="K1359" i="1"/>
  <c r="W1358" i="1"/>
  <c r="T1358" i="1"/>
  <c r="Q1358" i="1"/>
  <c r="N1358" i="1"/>
  <c r="K1358" i="1"/>
  <c r="W1357" i="1"/>
  <c r="T1357" i="1"/>
  <c r="Q1357" i="1"/>
  <c r="N1357" i="1"/>
  <c r="K1357" i="1"/>
  <c r="W1356" i="1"/>
  <c r="T1356" i="1"/>
  <c r="Q1356" i="1"/>
  <c r="N1356" i="1"/>
  <c r="K1356" i="1"/>
  <c r="W1355" i="1"/>
  <c r="T1355" i="1"/>
  <c r="Q1355" i="1"/>
  <c r="N1355" i="1"/>
  <c r="K1355" i="1"/>
  <c r="W1354" i="1"/>
  <c r="T1354" i="1"/>
  <c r="Q1354" i="1"/>
  <c r="N1354" i="1"/>
  <c r="K1354" i="1"/>
  <c r="W1353" i="1"/>
  <c r="T1353" i="1"/>
  <c r="Q1353" i="1"/>
  <c r="N1353" i="1"/>
  <c r="K1353" i="1"/>
  <c r="W1352" i="1"/>
  <c r="T1352" i="1"/>
  <c r="Q1352" i="1"/>
  <c r="N1352" i="1"/>
  <c r="K1352" i="1"/>
  <c r="W1351" i="1"/>
  <c r="T1351" i="1"/>
  <c r="Q1351" i="1"/>
  <c r="N1351" i="1"/>
  <c r="K1351" i="1"/>
  <c r="W1350" i="1"/>
  <c r="T1350" i="1"/>
  <c r="Q1350" i="1"/>
  <c r="N1350" i="1"/>
  <c r="K1350" i="1"/>
  <c r="W1349" i="1"/>
  <c r="T1349" i="1"/>
  <c r="Q1349" i="1"/>
  <c r="N1349" i="1"/>
  <c r="K1349" i="1"/>
  <c r="W1348" i="1"/>
  <c r="T1348" i="1"/>
  <c r="Q1348" i="1"/>
  <c r="N1348" i="1"/>
  <c r="K1348" i="1"/>
  <c r="W1347" i="1"/>
  <c r="T1347" i="1"/>
  <c r="Q1347" i="1"/>
  <c r="N1347" i="1"/>
  <c r="K1347" i="1"/>
  <c r="W1346" i="1"/>
  <c r="T1346" i="1"/>
  <c r="Q1346" i="1"/>
  <c r="N1346" i="1"/>
  <c r="K1346" i="1"/>
  <c r="W1345" i="1"/>
  <c r="T1345" i="1"/>
  <c r="Q1345" i="1"/>
  <c r="N1345" i="1"/>
  <c r="K1345" i="1"/>
  <c r="W1344" i="1"/>
  <c r="T1344" i="1"/>
  <c r="Q1344" i="1"/>
  <c r="N1344" i="1"/>
  <c r="K1344" i="1"/>
  <c r="W1343" i="1"/>
  <c r="T1343" i="1"/>
  <c r="Q1343" i="1"/>
  <c r="N1343" i="1"/>
  <c r="K1343" i="1"/>
  <c r="W1342" i="1"/>
  <c r="T1342" i="1"/>
  <c r="Q1342" i="1"/>
  <c r="N1342" i="1"/>
  <c r="K1342" i="1"/>
  <c r="W1341" i="1"/>
  <c r="T1341" i="1"/>
  <c r="Q1341" i="1"/>
  <c r="N1341" i="1"/>
  <c r="K1341" i="1"/>
  <c r="W1340" i="1"/>
  <c r="T1340" i="1"/>
  <c r="Q1340" i="1"/>
  <c r="N1340" i="1"/>
  <c r="K1340" i="1"/>
  <c r="W1339" i="1"/>
  <c r="T1339" i="1"/>
  <c r="Q1339" i="1"/>
  <c r="N1339" i="1"/>
  <c r="K1339" i="1"/>
  <c r="W1338" i="1"/>
  <c r="T1338" i="1"/>
  <c r="Q1338" i="1"/>
  <c r="N1338" i="1"/>
  <c r="K1338" i="1"/>
  <c r="W1337" i="1"/>
  <c r="T1337" i="1"/>
  <c r="Q1337" i="1"/>
  <c r="N1337" i="1"/>
  <c r="K1337" i="1"/>
  <c r="W1336" i="1"/>
  <c r="T1336" i="1"/>
  <c r="Q1336" i="1"/>
  <c r="N1336" i="1"/>
  <c r="K1336" i="1"/>
  <c r="W1335" i="1"/>
  <c r="T1335" i="1"/>
  <c r="Q1335" i="1"/>
  <c r="N1335" i="1"/>
  <c r="K1335" i="1"/>
  <c r="W1334" i="1"/>
  <c r="T1334" i="1"/>
  <c r="Q1334" i="1"/>
  <c r="N1334" i="1"/>
  <c r="K1334" i="1"/>
  <c r="W1333" i="1"/>
  <c r="T1333" i="1"/>
  <c r="Q1333" i="1"/>
  <c r="N1333" i="1"/>
  <c r="K1333" i="1"/>
  <c r="W1332" i="1"/>
  <c r="T1332" i="1"/>
  <c r="Q1332" i="1"/>
  <c r="N1332" i="1"/>
  <c r="K1332" i="1"/>
  <c r="W1331" i="1"/>
  <c r="T1331" i="1"/>
  <c r="Q1331" i="1"/>
  <c r="N1331" i="1"/>
  <c r="K1331" i="1"/>
  <c r="W1330" i="1"/>
  <c r="T1330" i="1"/>
  <c r="Q1330" i="1"/>
  <c r="N1330" i="1"/>
  <c r="K1330" i="1"/>
  <c r="W1329" i="1"/>
  <c r="T1329" i="1"/>
  <c r="Q1329" i="1"/>
  <c r="N1329" i="1"/>
  <c r="K1329" i="1"/>
  <c r="W1328" i="1"/>
  <c r="T1328" i="1"/>
  <c r="Q1328" i="1"/>
  <c r="N1328" i="1"/>
  <c r="K1328" i="1"/>
  <c r="W1327" i="1"/>
  <c r="T1327" i="1"/>
  <c r="Q1327" i="1"/>
  <c r="N1327" i="1"/>
  <c r="K1327" i="1"/>
  <c r="W1326" i="1"/>
  <c r="T1326" i="1"/>
  <c r="Q1326" i="1"/>
  <c r="N1326" i="1"/>
  <c r="K1326" i="1"/>
  <c r="W1325" i="1"/>
  <c r="T1325" i="1"/>
  <c r="Q1325" i="1"/>
  <c r="N1325" i="1"/>
  <c r="K1325" i="1"/>
  <c r="W1324" i="1"/>
  <c r="T1324" i="1"/>
  <c r="Q1324" i="1"/>
  <c r="N1324" i="1"/>
  <c r="K1324" i="1"/>
  <c r="W1323" i="1"/>
  <c r="T1323" i="1"/>
  <c r="Q1323" i="1"/>
  <c r="N1323" i="1"/>
  <c r="K1323" i="1"/>
  <c r="W1322" i="1"/>
  <c r="T1322" i="1"/>
  <c r="Q1322" i="1"/>
  <c r="N1322" i="1"/>
  <c r="K1322" i="1"/>
  <c r="W1321" i="1"/>
  <c r="T1321" i="1"/>
  <c r="Q1321" i="1"/>
  <c r="N1321" i="1"/>
  <c r="K1321" i="1"/>
  <c r="W1320" i="1"/>
  <c r="T1320" i="1"/>
  <c r="Q1320" i="1"/>
  <c r="N1320" i="1"/>
  <c r="K1320" i="1"/>
  <c r="W1319" i="1"/>
  <c r="T1319" i="1"/>
  <c r="Q1319" i="1"/>
  <c r="N1319" i="1"/>
  <c r="K1319" i="1"/>
  <c r="W1318" i="1"/>
  <c r="T1318" i="1"/>
  <c r="Q1318" i="1"/>
  <c r="N1318" i="1"/>
  <c r="K1318" i="1"/>
  <c r="W1317" i="1"/>
  <c r="T1317" i="1"/>
  <c r="Q1317" i="1"/>
  <c r="N1317" i="1"/>
  <c r="K1317" i="1"/>
  <c r="W1316" i="1"/>
  <c r="T1316" i="1"/>
  <c r="Q1316" i="1"/>
  <c r="N1316" i="1"/>
  <c r="K1316" i="1"/>
  <c r="W1315" i="1"/>
  <c r="T1315" i="1"/>
  <c r="Q1315" i="1"/>
  <c r="N1315" i="1"/>
  <c r="K1315" i="1"/>
  <c r="W1314" i="1"/>
  <c r="T1314" i="1"/>
  <c r="Q1314" i="1"/>
  <c r="N1314" i="1"/>
  <c r="K1314" i="1"/>
  <c r="W1313" i="1"/>
  <c r="T1313" i="1"/>
  <c r="Q1313" i="1"/>
  <c r="N1313" i="1"/>
  <c r="K1313" i="1"/>
  <c r="W1312" i="1"/>
  <c r="T1312" i="1"/>
  <c r="Q1312" i="1"/>
  <c r="N1312" i="1"/>
  <c r="K1312" i="1"/>
  <c r="W1311" i="1"/>
  <c r="T1311" i="1"/>
  <c r="Q1311" i="1"/>
  <c r="N1311" i="1"/>
  <c r="K1311" i="1"/>
  <c r="W1310" i="1"/>
  <c r="T1310" i="1"/>
  <c r="Q1310" i="1"/>
  <c r="N1310" i="1"/>
  <c r="K1310" i="1"/>
  <c r="W1309" i="1"/>
  <c r="T1309" i="1"/>
  <c r="Q1309" i="1"/>
  <c r="N1309" i="1"/>
  <c r="K1309" i="1"/>
  <c r="W1308" i="1"/>
  <c r="T1308" i="1"/>
  <c r="Q1308" i="1"/>
  <c r="N1308" i="1"/>
  <c r="K1308" i="1"/>
  <c r="W1307" i="1"/>
  <c r="T1307" i="1"/>
  <c r="Q1307" i="1"/>
  <c r="N1307" i="1"/>
  <c r="K1307" i="1"/>
  <c r="W1306" i="1"/>
  <c r="T1306" i="1"/>
  <c r="Q1306" i="1"/>
  <c r="N1306" i="1"/>
  <c r="K1306" i="1"/>
  <c r="W1305" i="1"/>
  <c r="T1305" i="1"/>
  <c r="Q1305" i="1"/>
  <c r="N1305" i="1"/>
  <c r="K1305" i="1"/>
  <c r="W1304" i="1"/>
  <c r="T1304" i="1"/>
  <c r="Q1304" i="1"/>
  <c r="N1304" i="1"/>
  <c r="K1304" i="1"/>
  <c r="W1303" i="1"/>
  <c r="T1303" i="1"/>
  <c r="Q1303" i="1"/>
  <c r="N1303" i="1"/>
  <c r="K1303" i="1"/>
  <c r="W1302" i="1"/>
  <c r="T1302" i="1"/>
  <c r="Q1302" i="1"/>
  <c r="N1302" i="1"/>
  <c r="K1302" i="1"/>
  <c r="W1301" i="1"/>
  <c r="T1301" i="1"/>
  <c r="Q1301" i="1"/>
  <c r="N1301" i="1"/>
  <c r="K1301" i="1"/>
  <c r="W1300" i="1"/>
  <c r="T1300" i="1"/>
  <c r="Q1300" i="1"/>
  <c r="N1300" i="1"/>
  <c r="K1300" i="1"/>
  <c r="W1299" i="1"/>
  <c r="T1299" i="1"/>
  <c r="Q1299" i="1"/>
  <c r="N1299" i="1"/>
  <c r="K1299" i="1"/>
  <c r="W1298" i="1"/>
  <c r="T1298" i="1"/>
  <c r="Q1298" i="1"/>
  <c r="N1298" i="1"/>
  <c r="K1298" i="1"/>
  <c r="W1297" i="1"/>
  <c r="T1297" i="1"/>
  <c r="Q1297" i="1"/>
  <c r="N1297" i="1"/>
  <c r="K1297" i="1"/>
  <c r="W1296" i="1"/>
  <c r="T1296" i="1"/>
  <c r="Q1296" i="1"/>
  <c r="N1296" i="1"/>
  <c r="K1296" i="1"/>
  <c r="W1295" i="1"/>
  <c r="T1295" i="1"/>
  <c r="Q1295" i="1"/>
  <c r="N1295" i="1"/>
  <c r="K1295" i="1"/>
  <c r="W1294" i="1"/>
  <c r="T1294" i="1"/>
  <c r="Q1294" i="1"/>
  <c r="N1294" i="1"/>
  <c r="K1294" i="1"/>
  <c r="W1293" i="1"/>
  <c r="T1293" i="1"/>
  <c r="Q1293" i="1"/>
  <c r="N1293" i="1"/>
  <c r="K1293" i="1"/>
  <c r="W1292" i="1"/>
  <c r="T1292" i="1"/>
  <c r="Q1292" i="1"/>
  <c r="N1292" i="1"/>
  <c r="K1292" i="1"/>
  <c r="W1291" i="1"/>
  <c r="T1291" i="1"/>
  <c r="Q1291" i="1"/>
  <c r="N1291" i="1"/>
  <c r="K1291" i="1"/>
  <c r="W1290" i="1"/>
  <c r="T1290" i="1"/>
  <c r="Q1290" i="1"/>
  <c r="N1290" i="1"/>
  <c r="K1290" i="1"/>
  <c r="W1289" i="1"/>
  <c r="T1289" i="1"/>
  <c r="Q1289" i="1"/>
  <c r="N1289" i="1"/>
  <c r="K1289" i="1"/>
  <c r="W1288" i="1"/>
  <c r="T1288" i="1"/>
  <c r="Q1288" i="1"/>
  <c r="N1288" i="1"/>
  <c r="K1288" i="1"/>
  <c r="W1287" i="1"/>
  <c r="T1287" i="1"/>
  <c r="Q1287" i="1"/>
  <c r="N1287" i="1"/>
  <c r="K1287" i="1"/>
  <c r="W1286" i="1"/>
  <c r="T1286" i="1"/>
  <c r="Q1286" i="1"/>
  <c r="N1286" i="1"/>
  <c r="K1286" i="1"/>
  <c r="W1285" i="1"/>
  <c r="T1285" i="1"/>
  <c r="Q1285" i="1"/>
  <c r="N1285" i="1"/>
  <c r="K1285" i="1"/>
  <c r="W1284" i="1"/>
  <c r="T1284" i="1"/>
  <c r="Q1284" i="1"/>
  <c r="N1284" i="1"/>
  <c r="K1284" i="1"/>
  <c r="W1283" i="1"/>
  <c r="T1283" i="1"/>
  <c r="Q1283" i="1"/>
  <c r="N1283" i="1"/>
  <c r="K1283" i="1"/>
  <c r="W1282" i="1"/>
  <c r="T1282" i="1"/>
  <c r="Q1282" i="1"/>
  <c r="N1282" i="1"/>
  <c r="K1282" i="1"/>
  <c r="W1281" i="1"/>
  <c r="T1281" i="1"/>
  <c r="Q1281" i="1"/>
  <c r="N1281" i="1"/>
  <c r="K1281" i="1"/>
  <c r="W1280" i="1"/>
  <c r="T1280" i="1"/>
  <c r="Q1280" i="1"/>
  <c r="N1280" i="1"/>
  <c r="K1280" i="1"/>
  <c r="W1279" i="1"/>
  <c r="T1279" i="1"/>
  <c r="Q1279" i="1"/>
  <c r="N1279" i="1"/>
  <c r="K1279" i="1"/>
  <c r="W1278" i="1"/>
  <c r="T1278" i="1"/>
  <c r="Q1278" i="1"/>
  <c r="N1278" i="1"/>
  <c r="K1278" i="1"/>
  <c r="W1277" i="1"/>
  <c r="T1277" i="1"/>
  <c r="Q1277" i="1"/>
  <c r="N1277" i="1"/>
  <c r="K1277" i="1"/>
  <c r="W1276" i="1"/>
  <c r="T1276" i="1"/>
  <c r="Q1276" i="1"/>
  <c r="N1276" i="1"/>
  <c r="K1276" i="1"/>
  <c r="W1275" i="1"/>
  <c r="T1275" i="1"/>
  <c r="Q1275" i="1"/>
  <c r="N1275" i="1"/>
  <c r="K1275" i="1"/>
  <c r="W1274" i="1"/>
  <c r="T1274" i="1"/>
  <c r="Q1274" i="1"/>
  <c r="N1274" i="1"/>
  <c r="K1274" i="1"/>
  <c r="W1273" i="1"/>
  <c r="T1273" i="1"/>
  <c r="Q1273" i="1"/>
  <c r="N1273" i="1"/>
  <c r="K1273" i="1"/>
  <c r="W1272" i="1"/>
  <c r="T1272" i="1"/>
  <c r="Q1272" i="1"/>
  <c r="N1272" i="1"/>
  <c r="K1272" i="1"/>
  <c r="W1271" i="1"/>
  <c r="T1271" i="1"/>
  <c r="Q1271" i="1"/>
  <c r="N1271" i="1"/>
  <c r="K1271" i="1"/>
  <c r="W1270" i="1"/>
  <c r="T1270" i="1"/>
  <c r="Q1270" i="1"/>
  <c r="N1270" i="1"/>
  <c r="K1270" i="1"/>
  <c r="W1269" i="1"/>
  <c r="T1269" i="1"/>
  <c r="Q1269" i="1"/>
  <c r="N1269" i="1"/>
  <c r="K1269" i="1"/>
  <c r="W1268" i="1"/>
  <c r="T1268" i="1"/>
  <c r="Q1268" i="1"/>
  <c r="N1268" i="1"/>
  <c r="K1268" i="1"/>
  <c r="W1267" i="1"/>
  <c r="T1267" i="1"/>
  <c r="Q1267" i="1"/>
  <c r="N1267" i="1"/>
  <c r="K1267" i="1"/>
  <c r="W1266" i="1"/>
  <c r="T1266" i="1"/>
  <c r="Q1266" i="1"/>
  <c r="N1266" i="1"/>
  <c r="K1266" i="1"/>
  <c r="W1265" i="1"/>
  <c r="T1265" i="1"/>
  <c r="Q1265" i="1"/>
  <c r="N1265" i="1"/>
  <c r="K1265" i="1"/>
  <c r="W1264" i="1"/>
  <c r="T1264" i="1"/>
  <c r="Q1264" i="1"/>
  <c r="N1264" i="1"/>
  <c r="K1264" i="1"/>
  <c r="W1263" i="1"/>
  <c r="T1263" i="1"/>
  <c r="Q1263" i="1"/>
  <c r="N1263" i="1"/>
  <c r="K1263" i="1"/>
  <c r="W1262" i="1"/>
  <c r="T1262" i="1"/>
  <c r="Q1262" i="1"/>
  <c r="N1262" i="1"/>
  <c r="K1262" i="1"/>
  <c r="W1261" i="1"/>
  <c r="T1261" i="1"/>
  <c r="Q1261" i="1"/>
  <c r="N1261" i="1"/>
  <c r="K1261" i="1"/>
  <c r="W1260" i="1"/>
  <c r="T1260" i="1"/>
  <c r="Q1260" i="1"/>
  <c r="N1260" i="1"/>
  <c r="K1260" i="1"/>
  <c r="W1259" i="1"/>
  <c r="T1259" i="1"/>
  <c r="Q1259" i="1"/>
  <c r="N1259" i="1"/>
  <c r="K1259" i="1"/>
  <c r="W1258" i="1"/>
  <c r="T1258" i="1"/>
  <c r="Q1258" i="1"/>
  <c r="N1258" i="1"/>
  <c r="K1258" i="1"/>
  <c r="W1255" i="1"/>
  <c r="T1255" i="1"/>
  <c r="Q1255" i="1"/>
  <c r="N1255" i="1"/>
  <c r="K1255" i="1"/>
  <c r="W1254" i="1"/>
  <c r="T1254" i="1"/>
  <c r="Q1254" i="1"/>
  <c r="N1254" i="1"/>
  <c r="K1254" i="1"/>
  <c r="W1252" i="1"/>
  <c r="T1252" i="1"/>
  <c r="Q1252" i="1"/>
  <c r="N1252" i="1"/>
  <c r="K1252" i="1"/>
  <c r="W1251" i="1"/>
  <c r="T1251" i="1"/>
  <c r="Q1251" i="1"/>
  <c r="N1251" i="1"/>
  <c r="K1251" i="1"/>
  <c r="W1250" i="1"/>
  <c r="T1250" i="1"/>
  <c r="Q1250" i="1"/>
  <c r="N1250" i="1"/>
  <c r="K1250" i="1"/>
  <c r="W1249" i="1"/>
  <c r="T1249" i="1"/>
  <c r="Q1249" i="1"/>
  <c r="N1249" i="1"/>
  <c r="K1249" i="1"/>
  <c r="W1248" i="1"/>
  <c r="T1248" i="1"/>
  <c r="Q1248" i="1"/>
  <c r="N1248" i="1"/>
  <c r="K1248" i="1"/>
  <c r="W1247" i="1"/>
  <c r="T1247" i="1"/>
  <c r="Q1247" i="1"/>
  <c r="N1247" i="1"/>
  <c r="K1247" i="1"/>
  <c r="W1246" i="1"/>
  <c r="T1246" i="1"/>
  <c r="Q1246" i="1"/>
  <c r="N1246" i="1"/>
  <c r="K1246" i="1"/>
  <c r="W1245" i="1"/>
  <c r="T1245" i="1"/>
  <c r="Q1245" i="1"/>
  <c r="N1245" i="1"/>
  <c r="K1245" i="1"/>
  <c r="W1244" i="1"/>
  <c r="T1244" i="1"/>
  <c r="Q1244" i="1"/>
  <c r="N1244" i="1"/>
  <c r="K1244" i="1"/>
  <c r="W1243" i="1"/>
  <c r="T1243" i="1"/>
  <c r="Q1243" i="1"/>
  <c r="N1243" i="1"/>
  <c r="K1243" i="1"/>
  <c r="W1242" i="1"/>
  <c r="T1242" i="1"/>
  <c r="Q1242" i="1"/>
  <c r="N1242" i="1"/>
  <c r="K1242" i="1"/>
  <c r="W1241" i="1"/>
  <c r="T1241" i="1"/>
  <c r="Q1241" i="1"/>
  <c r="N1241" i="1"/>
  <c r="K1241" i="1"/>
  <c r="W1240" i="1"/>
  <c r="T1240" i="1"/>
  <c r="Q1240" i="1"/>
  <c r="N1240" i="1"/>
  <c r="K1240" i="1"/>
  <c r="W1239" i="1"/>
  <c r="T1239" i="1"/>
  <c r="Q1239" i="1"/>
  <c r="N1239" i="1"/>
  <c r="K1239" i="1"/>
  <c r="W1238" i="1"/>
  <c r="T1238" i="1"/>
  <c r="Q1238" i="1"/>
  <c r="N1238" i="1"/>
  <c r="K1238" i="1"/>
  <c r="W1237" i="1"/>
  <c r="T1237" i="1"/>
  <c r="Q1237" i="1"/>
  <c r="N1237" i="1"/>
  <c r="K1237" i="1"/>
  <c r="W1236" i="1"/>
  <c r="T1236" i="1"/>
  <c r="Q1236" i="1"/>
  <c r="N1236" i="1"/>
  <c r="K1236" i="1"/>
  <c r="W1235" i="1"/>
  <c r="T1235" i="1"/>
  <c r="Q1235" i="1"/>
  <c r="N1235" i="1"/>
  <c r="K1235" i="1"/>
  <c r="W1234" i="1"/>
  <c r="T1234" i="1"/>
  <c r="Q1234" i="1"/>
  <c r="N1234" i="1"/>
  <c r="K1234" i="1"/>
  <c r="W1233" i="1"/>
  <c r="T1233" i="1"/>
  <c r="Q1233" i="1"/>
  <c r="N1233" i="1"/>
  <c r="K1233" i="1"/>
  <c r="W1231" i="1"/>
  <c r="T1231" i="1"/>
  <c r="Q1231" i="1"/>
  <c r="N1231" i="1"/>
  <c r="K1231" i="1"/>
  <c r="W1230" i="1"/>
  <c r="T1230" i="1"/>
  <c r="Q1230" i="1"/>
  <c r="N1230" i="1"/>
  <c r="K1230" i="1"/>
  <c r="W1229" i="1"/>
  <c r="T1229" i="1"/>
  <c r="Q1229" i="1"/>
  <c r="N1229" i="1"/>
  <c r="K1229" i="1"/>
  <c r="W1228" i="1"/>
  <c r="T1228" i="1"/>
  <c r="Q1228" i="1"/>
  <c r="N1228" i="1"/>
  <c r="K1228" i="1"/>
  <c r="W1227" i="1"/>
  <c r="T1227" i="1"/>
  <c r="Q1227" i="1"/>
  <c r="N1227" i="1"/>
  <c r="K1227" i="1"/>
  <c r="W1226" i="1"/>
  <c r="T1226" i="1"/>
  <c r="Q1226" i="1"/>
  <c r="N1226" i="1"/>
  <c r="K1226" i="1"/>
  <c r="W1225" i="1"/>
  <c r="T1225" i="1"/>
  <c r="Q1225" i="1"/>
  <c r="N1225" i="1"/>
  <c r="K1225" i="1"/>
  <c r="W1224" i="1"/>
  <c r="T1224" i="1"/>
  <c r="Q1224" i="1"/>
  <c r="N1224" i="1"/>
  <c r="K1224" i="1"/>
  <c r="W1223" i="1"/>
  <c r="T1223" i="1"/>
  <c r="Q1223" i="1"/>
  <c r="N1223" i="1"/>
  <c r="K1223" i="1"/>
  <c r="W1222" i="1"/>
  <c r="T1222" i="1"/>
  <c r="Q1222" i="1"/>
  <c r="N1222" i="1"/>
  <c r="K1222" i="1"/>
  <c r="W1220" i="1"/>
  <c r="T1220" i="1"/>
  <c r="Q1220" i="1"/>
  <c r="N1220" i="1"/>
  <c r="K1220" i="1"/>
  <c r="W1219" i="1"/>
  <c r="T1219" i="1"/>
  <c r="Q1219" i="1"/>
  <c r="N1219" i="1"/>
  <c r="K1219" i="1"/>
  <c r="W1218" i="1"/>
  <c r="T1218" i="1"/>
  <c r="Q1218" i="1"/>
  <c r="N1218" i="1"/>
  <c r="K1218" i="1"/>
  <c r="W1217" i="1"/>
  <c r="T1217" i="1"/>
  <c r="Q1217" i="1"/>
  <c r="N1217" i="1"/>
  <c r="K1217" i="1"/>
  <c r="W1216" i="1"/>
  <c r="T1216" i="1"/>
  <c r="Q1216" i="1"/>
  <c r="N1216" i="1"/>
  <c r="K1216" i="1"/>
  <c r="W1215" i="1"/>
  <c r="T1215" i="1"/>
  <c r="Q1215" i="1"/>
  <c r="N1215" i="1"/>
  <c r="K1215" i="1"/>
  <c r="W1214" i="1"/>
  <c r="T1214" i="1"/>
  <c r="Q1214" i="1"/>
  <c r="N1214" i="1"/>
  <c r="K1214" i="1"/>
  <c r="W1213" i="1"/>
  <c r="T1213" i="1"/>
  <c r="Q1213" i="1"/>
  <c r="N1213" i="1"/>
  <c r="K1213" i="1"/>
  <c r="W1212" i="1"/>
  <c r="T1212" i="1"/>
  <c r="Q1212" i="1"/>
  <c r="N1212" i="1"/>
  <c r="K1212" i="1"/>
  <c r="W1211" i="1"/>
  <c r="T1211" i="1"/>
  <c r="Q1211" i="1"/>
  <c r="N1211" i="1"/>
  <c r="K1211" i="1"/>
  <c r="W1210" i="1"/>
  <c r="T1210" i="1"/>
  <c r="Q1210" i="1"/>
  <c r="N1210" i="1"/>
  <c r="K1210" i="1"/>
  <c r="W1209" i="1"/>
  <c r="T1209" i="1"/>
  <c r="Q1209" i="1"/>
  <c r="N1209" i="1"/>
  <c r="K1209" i="1"/>
  <c r="W1208" i="1"/>
  <c r="T1208" i="1"/>
  <c r="Q1208" i="1"/>
  <c r="N1208" i="1"/>
  <c r="K1208" i="1"/>
  <c r="W1207" i="1"/>
  <c r="T1207" i="1"/>
  <c r="Q1207" i="1"/>
  <c r="N1207" i="1"/>
  <c r="K1207" i="1"/>
  <c r="W1206" i="1"/>
  <c r="T1206" i="1"/>
  <c r="Q1206" i="1"/>
  <c r="N1206" i="1"/>
  <c r="K1206" i="1"/>
  <c r="W1205" i="1"/>
  <c r="T1205" i="1"/>
  <c r="Q1205" i="1"/>
  <c r="N1205" i="1"/>
  <c r="K1205" i="1"/>
  <c r="W1204" i="1"/>
  <c r="T1204" i="1"/>
  <c r="Q1204" i="1"/>
  <c r="N1204" i="1"/>
  <c r="K1204" i="1"/>
  <c r="W1203" i="1"/>
  <c r="T1203" i="1"/>
  <c r="Q1203" i="1"/>
  <c r="N1203" i="1"/>
  <c r="K1203" i="1"/>
  <c r="W1202" i="1"/>
  <c r="T1202" i="1"/>
  <c r="Q1202" i="1"/>
  <c r="N1202" i="1"/>
  <c r="K1202" i="1"/>
  <c r="W1201" i="1"/>
  <c r="T1201" i="1"/>
  <c r="Q1201" i="1"/>
  <c r="N1201" i="1"/>
  <c r="K1201" i="1"/>
  <c r="W1200" i="1"/>
  <c r="T1200" i="1"/>
  <c r="Q1200" i="1"/>
  <c r="N1200" i="1"/>
  <c r="K1200" i="1"/>
  <c r="W1199" i="1"/>
  <c r="T1199" i="1"/>
  <c r="Q1199" i="1"/>
  <c r="N1199" i="1"/>
  <c r="K1199" i="1"/>
  <c r="W1197" i="1"/>
  <c r="T1197" i="1"/>
  <c r="Q1197" i="1"/>
  <c r="N1197" i="1"/>
  <c r="K1197" i="1"/>
  <c r="W1196" i="1"/>
  <c r="T1196" i="1"/>
  <c r="Q1196" i="1"/>
  <c r="N1196" i="1"/>
  <c r="K1196" i="1"/>
  <c r="W1195" i="1"/>
  <c r="T1195" i="1"/>
  <c r="Q1195" i="1"/>
  <c r="N1195" i="1"/>
  <c r="K1195" i="1"/>
  <c r="W1194" i="1"/>
  <c r="T1194" i="1"/>
  <c r="Q1194" i="1"/>
  <c r="N1194" i="1"/>
  <c r="K1194" i="1"/>
  <c r="W1193" i="1"/>
  <c r="T1193" i="1"/>
  <c r="Q1193" i="1"/>
  <c r="N1193" i="1"/>
  <c r="K1193" i="1"/>
  <c r="W1192" i="1"/>
  <c r="T1192" i="1"/>
  <c r="Q1192" i="1"/>
  <c r="N1192" i="1"/>
  <c r="K1192" i="1"/>
  <c r="W1190" i="1"/>
  <c r="T1190" i="1"/>
  <c r="Q1190" i="1"/>
  <c r="N1190" i="1"/>
  <c r="K1190" i="1"/>
  <c r="W1189" i="1"/>
  <c r="T1189" i="1"/>
  <c r="Q1189" i="1"/>
  <c r="N1189" i="1"/>
  <c r="K1189" i="1"/>
  <c r="W1188" i="1"/>
  <c r="T1188" i="1"/>
  <c r="Q1188" i="1"/>
  <c r="N1188" i="1"/>
  <c r="K1188" i="1"/>
  <c r="W1187" i="1"/>
  <c r="T1187" i="1"/>
  <c r="Q1187" i="1"/>
  <c r="N1187" i="1"/>
  <c r="K1187" i="1"/>
  <c r="W1186" i="1"/>
  <c r="T1186" i="1"/>
  <c r="Q1186" i="1"/>
  <c r="N1186" i="1"/>
  <c r="K1186" i="1"/>
  <c r="W1185" i="1"/>
  <c r="T1185" i="1"/>
  <c r="Q1185" i="1"/>
  <c r="N1185" i="1"/>
  <c r="K1185" i="1"/>
  <c r="W1184" i="1"/>
  <c r="T1184" i="1"/>
  <c r="Q1184" i="1"/>
  <c r="N1184" i="1"/>
  <c r="K1184" i="1"/>
  <c r="W1183" i="1"/>
  <c r="T1183" i="1"/>
  <c r="Q1183" i="1"/>
  <c r="N1183" i="1"/>
  <c r="K1183" i="1"/>
  <c r="W1182" i="1"/>
  <c r="T1182" i="1"/>
  <c r="Q1182" i="1"/>
  <c r="N1182" i="1"/>
  <c r="K1182" i="1"/>
  <c r="W1179" i="1"/>
  <c r="T1179" i="1"/>
  <c r="Q1179" i="1"/>
  <c r="N1179" i="1"/>
  <c r="K1179" i="1"/>
  <c r="W1178" i="1"/>
  <c r="T1178" i="1"/>
  <c r="Q1178" i="1"/>
  <c r="N1178" i="1"/>
  <c r="K1178" i="1"/>
  <c r="W1177" i="1"/>
  <c r="T1177" i="1"/>
  <c r="Q1177" i="1"/>
  <c r="N1177" i="1"/>
  <c r="K1177" i="1"/>
  <c r="W1176" i="1"/>
  <c r="T1176" i="1"/>
  <c r="Q1176" i="1"/>
  <c r="N1176" i="1"/>
  <c r="K1176" i="1"/>
  <c r="W1174" i="1"/>
  <c r="T1174" i="1"/>
  <c r="Q1174" i="1"/>
  <c r="N1174" i="1"/>
  <c r="K1174" i="1"/>
  <c r="W1173" i="1"/>
  <c r="T1173" i="1"/>
  <c r="Q1173" i="1"/>
  <c r="N1173" i="1"/>
  <c r="K1173" i="1"/>
  <c r="W1172" i="1"/>
  <c r="T1172" i="1"/>
  <c r="Q1172" i="1"/>
  <c r="N1172" i="1"/>
  <c r="K1172" i="1"/>
  <c r="W1171" i="1"/>
  <c r="T1171" i="1"/>
  <c r="Q1171" i="1"/>
  <c r="N1171" i="1"/>
  <c r="K1171" i="1"/>
  <c r="W1170" i="1"/>
  <c r="T1170" i="1"/>
  <c r="Q1170" i="1"/>
  <c r="N1170" i="1"/>
  <c r="K1170" i="1"/>
  <c r="W1169" i="1"/>
  <c r="T1169" i="1"/>
  <c r="Q1169" i="1"/>
  <c r="N1169" i="1"/>
  <c r="K1169" i="1"/>
  <c r="W1168" i="1"/>
  <c r="T1168" i="1"/>
  <c r="Q1168" i="1"/>
  <c r="N1168" i="1"/>
  <c r="K1168" i="1"/>
  <c r="W1167" i="1"/>
  <c r="T1167" i="1"/>
  <c r="Q1167" i="1"/>
  <c r="N1167" i="1"/>
  <c r="K1167" i="1"/>
  <c r="W1165" i="1"/>
  <c r="T1165" i="1"/>
  <c r="Q1165" i="1"/>
  <c r="N1165" i="1"/>
  <c r="K1165" i="1"/>
  <c r="W1164" i="1"/>
  <c r="T1164" i="1"/>
  <c r="Q1164" i="1"/>
  <c r="N1164" i="1"/>
  <c r="K1164" i="1"/>
  <c r="W1163" i="1"/>
  <c r="T1163" i="1"/>
  <c r="Q1163" i="1"/>
  <c r="N1163" i="1"/>
  <c r="K1163" i="1"/>
  <c r="W1162" i="1"/>
  <c r="T1162" i="1"/>
  <c r="Q1162" i="1"/>
  <c r="N1162" i="1"/>
  <c r="K1162" i="1"/>
  <c r="W1161" i="1"/>
  <c r="T1161" i="1"/>
  <c r="Q1161" i="1"/>
  <c r="N1161" i="1"/>
  <c r="K1161" i="1"/>
  <c r="W1160" i="1"/>
  <c r="T1160" i="1"/>
  <c r="Q1160" i="1"/>
  <c r="N1160" i="1"/>
  <c r="K1160" i="1"/>
  <c r="W1159" i="1"/>
  <c r="T1159" i="1"/>
  <c r="Q1159" i="1"/>
  <c r="N1159" i="1"/>
  <c r="K1159" i="1"/>
  <c r="W1158" i="1"/>
  <c r="T1158" i="1"/>
  <c r="Q1158" i="1"/>
  <c r="N1158" i="1"/>
  <c r="K1158" i="1"/>
  <c r="W1157" i="1"/>
  <c r="T1157" i="1"/>
  <c r="Q1157" i="1"/>
  <c r="N1157" i="1"/>
  <c r="K1157" i="1"/>
  <c r="W1156" i="1"/>
  <c r="T1156" i="1"/>
  <c r="Q1156" i="1"/>
  <c r="N1156" i="1"/>
  <c r="K1156" i="1"/>
  <c r="W1155" i="1"/>
  <c r="T1155" i="1"/>
  <c r="Q1155" i="1"/>
  <c r="N1155" i="1"/>
  <c r="K1155" i="1"/>
  <c r="W1154" i="1"/>
  <c r="T1154" i="1"/>
  <c r="Q1154" i="1"/>
  <c r="N1154" i="1"/>
  <c r="K1154" i="1"/>
  <c r="W1153" i="1"/>
  <c r="T1153" i="1"/>
  <c r="Q1153" i="1"/>
  <c r="N1153" i="1"/>
  <c r="K1153" i="1"/>
  <c r="W1152" i="1"/>
  <c r="T1152" i="1"/>
  <c r="Q1152" i="1"/>
  <c r="N1152" i="1"/>
  <c r="K1152" i="1"/>
  <c r="W1151" i="1"/>
  <c r="T1151" i="1"/>
  <c r="Q1151" i="1"/>
  <c r="N1151" i="1"/>
  <c r="K1151" i="1"/>
  <c r="W1150" i="1"/>
  <c r="T1150" i="1"/>
  <c r="Q1150" i="1"/>
  <c r="N1150" i="1"/>
  <c r="K1150" i="1"/>
  <c r="W1149" i="1"/>
  <c r="T1149" i="1"/>
  <c r="Q1149" i="1"/>
  <c r="N1149" i="1"/>
  <c r="K1149" i="1"/>
  <c r="W1148" i="1"/>
  <c r="T1148" i="1"/>
  <c r="Q1148" i="1"/>
  <c r="N1148" i="1"/>
  <c r="K1148" i="1"/>
  <c r="W1147" i="1"/>
  <c r="T1147" i="1"/>
  <c r="Q1147" i="1"/>
  <c r="N1147" i="1"/>
  <c r="K1147" i="1"/>
  <c r="W1146" i="1"/>
  <c r="T1146" i="1"/>
  <c r="Q1146" i="1"/>
  <c r="N1146" i="1"/>
  <c r="K1146" i="1"/>
  <c r="W1145" i="1"/>
  <c r="T1145" i="1"/>
  <c r="Q1145" i="1"/>
  <c r="N1145" i="1"/>
  <c r="K1145" i="1"/>
  <c r="W1144" i="1"/>
  <c r="T1144" i="1"/>
  <c r="Q1144" i="1"/>
  <c r="N1144" i="1"/>
  <c r="K1144" i="1"/>
  <c r="W1143" i="1"/>
  <c r="T1143" i="1"/>
  <c r="Q1143" i="1"/>
  <c r="N1143" i="1"/>
  <c r="K1143" i="1"/>
  <c r="W1142" i="1"/>
  <c r="T1142" i="1"/>
  <c r="Q1142" i="1"/>
  <c r="N1142" i="1"/>
  <c r="K1142" i="1"/>
  <c r="W1141" i="1"/>
  <c r="T1141" i="1"/>
  <c r="Q1141" i="1"/>
  <c r="N1141" i="1"/>
  <c r="K1141" i="1"/>
  <c r="W1140" i="1"/>
  <c r="T1140" i="1"/>
  <c r="Q1140" i="1"/>
  <c r="N1140" i="1"/>
  <c r="K1140" i="1"/>
  <c r="W1139" i="1"/>
  <c r="T1139" i="1"/>
  <c r="Q1139" i="1"/>
  <c r="N1139" i="1"/>
  <c r="K1139" i="1"/>
  <c r="W1138" i="1"/>
  <c r="T1138" i="1"/>
  <c r="Q1138" i="1"/>
  <c r="N1138" i="1"/>
  <c r="K1138" i="1"/>
  <c r="W1137" i="1"/>
  <c r="T1137" i="1"/>
  <c r="Q1137" i="1"/>
  <c r="N1137" i="1"/>
  <c r="K1137" i="1"/>
  <c r="W1136" i="1"/>
  <c r="T1136" i="1"/>
  <c r="Q1136" i="1"/>
  <c r="N1136" i="1"/>
  <c r="K1136" i="1"/>
  <c r="W1135" i="1"/>
  <c r="T1135" i="1"/>
  <c r="Q1135" i="1"/>
  <c r="N1135" i="1"/>
  <c r="K1135" i="1"/>
  <c r="W1134" i="1"/>
  <c r="T1134" i="1"/>
  <c r="Q1134" i="1"/>
  <c r="N1134" i="1"/>
  <c r="K1134" i="1"/>
  <c r="W1133" i="1"/>
  <c r="T1133" i="1"/>
  <c r="Q1133" i="1"/>
  <c r="N1133" i="1"/>
  <c r="K1133" i="1"/>
  <c r="W1132" i="1"/>
  <c r="T1132" i="1"/>
  <c r="Q1132" i="1"/>
  <c r="N1132" i="1"/>
  <c r="K1132" i="1"/>
  <c r="W1131" i="1"/>
  <c r="T1131" i="1"/>
  <c r="Q1131" i="1"/>
  <c r="N1131" i="1"/>
  <c r="K1131" i="1"/>
  <c r="W1130" i="1"/>
  <c r="T1130" i="1"/>
  <c r="Q1130" i="1"/>
  <c r="N1130" i="1"/>
  <c r="K1130" i="1"/>
  <c r="W1129" i="1"/>
  <c r="T1129" i="1"/>
  <c r="Q1129" i="1"/>
  <c r="N1129" i="1"/>
  <c r="K1129" i="1"/>
  <c r="W1128" i="1"/>
  <c r="T1128" i="1"/>
  <c r="Q1128" i="1"/>
  <c r="N1128" i="1"/>
  <c r="K1128" i="1"/>
  <c r="W1127" i="1"/>
  <c r="T1127" i="1"/>
  <c r="Q1127" i="1"/>
  <c r="N1127" i="1"/>
  <c r="K1127" i="1"/>
  <c r="W1126" i="1"/>
  <c r="T1126" i="1"/>
  <c r="Q1126" i="1"/>
  <c r="N1126" i="1"/>
  <c r="K1126" i="1"/>
  <c r="W1125" i="1"/>
  <c r="T1125" i="1"/>
  <c r="Q1125" i="1"/>
  <c r="N1125" i="1"/>
  <c r="K1125" i="1"/>
  <c r="W1124" i="1"/>
  <c r="T1124" i="1"/>
  <c r="Q1124" i="1"/>
  <c r="N1124" i="1"/>
  <c r="K1124" i="1"/>
  <c r="W1123" i="1"/>
  <c r="T1123" i="1"/>
  <c r="Q1123" i="1"/>
  <c r="N1123" i="1"/>
  <c r="K1123" i="1"/>
  <c r="W1122" i="1"/>
  <c r="T1122" i="1"/>
  <c r="Q1122" i="1"/>
  <c r="N1122" i="1"/>
  <c r="K1122" i="1"/>
  <c r="W1121" i="1"/>
  <c r="T1121" i="1"/>
  <c r="Q1121" i="1"/>
  <c r="N1121" i="1"/>
  <c r="K1121" i="1"/>
  <c r="W1120" i="1"/>
  <c r="T1120" i="1"/>
  <c r="Q1120" i="1"/>
  <c r="N1120" i="1"/>
  <c r="K1120" i="1"/>
  <c r="W1119" i="1"/>
  <c r="T1119" i="1"/>
  <c r="Q1119" i="1"/>
  <c r="N1119" i="1"/>
  <c r="K1119" i="1"/>
  <c r="W1118" i="1"/>
  <c r="T1118" i="1"/>
  <c r="Q1118" i="1"/>
  <c r="N1118" i="1"/>
  <c r="K1118" i="1"/>
  <c r="W1117" i="1"/>
  <c r="T1117" i="1"/>
  <c r="Q1117" i="1"/>
  <c r="N1117" i="1"/>
  <c r="K1117" i="1"/>
  <c r="W1116" i="1"/>
  <c r="T1116" i="1"/>
  <c r="Q1116" i="1"/>
  <c r="N1116" i="1"/>
  <c r="K1116" i="1"/>
  <c r="W1115" i="1"/>
  <c r="T1115" i="1"/>
  <c r="Q1115" i="1"/>
  <c r="N1115" i="1"/>
  <c r="K1115" i="1"/>
  <c r="W1114" i="1"/>
  <c r="T1114" i="1"/>
  <c r="Q1114" i="1"/>
  <c r="N1114" i="1"/>
  <c r="K1114" i="1"/>
  <c r="W1113" i="1"/>
  <c r="T1113" i="1"/>
  <c r="Q1113" i="1"/>
  <c r="N1113" i="1"/>
  <c r="K1113" i="1"/>
  <c r="W1112" i="1"/>
  <c r="T1112" i="1"/>
  <c r="Q1112" i="1"/>
  <c r="N1112" i="1"/>
  <c r="K1112" i="1"/>
  <c r="W1111" i="1"/>
  <c r="T1111" i="1"/>
  <c r="Q1111" i="1"/>
  <c r="N1111" i="1"/>
  <c r="K1111" i="1"/>
  <c r="W1110" i="1"/>
  <c r="T1110" i="1"/>
  <c r="Q1110" i="1"/>
  <c r="N1110" i="1"/>
  <c r="K1110" i="1"/>
  <c r="W1109" i="1"/>
  <c r="T1109" i="1"/>
  <c r="Q1109" i="1"/>
  <c r="N1109" i="1"/>
  <c r="K1109" i="1"/>
  <c r="W1108" i="1"/>
  <c r="T1108" i="1"/>
  <c r="Q1108" i="1"/>
  <c r="N1108" i="1"/>
  <c r="K1108" i="1"/>
  <c r="W1106" i="1"/>
  <c r="T1106" i="1"/>
  <c r="Q1106" i="1"/>
  <c r="N1106" i="1"/>
  <c r="K1106" i="1"/>
  <c r="W1105" i="1"/>
  <c r="T1105" i="1"/>
  <c r="Q1105" i="1"/>
  <c r="N1105" i="1"/>
  <c r="K1105" i="1"/>
  <c r="W1104" i="1"/>
  <c r="T1104" i="1"/>
  <c r="Q1104" i="1"/>
  <c r="N1104" i="1"/>
  <c r="K1104" i="1"/>
  <c r="W1103" i="1"/>
  <c r="T1103" i="1"/>
  <c r="Q1103" i="1"/>
  <c r="N1103" i="1"/>
  <c r="K1103" i="1"/>
  <c r="W1102" i="1"/>
  <c r="T1102" i="1"/>
  <c r="Q1102" i="1"/>
  <c r="N1102" i="1"/>
  <c r="K1102" i="1"/>
  <c r="W1101" i="1"/>
  <c r="T1101" i="1"/>
  <c r="Q1101" i="1"/>
  <c r="N1101" i="1"/>
  <c r="K1101" i="1"/>
  <c r="W1100" i="1"/>
  <c r="T1100" i="1"/>
  <c r="Q1100" i="1"/>
  <c r="N1100" i="1"/>
  <c r="K1100" i="1"/>
  <c r="W1099" i="1"/>
  <c r="T1099" i="1"/>
  <c r="Q1099" i="1"/>
  <c r="N1099" i="1"/>
  <c r="K1099" i="1"/>
  <c r="W1098" i="1"/>
  <c r="T1098" i="1"/>
  <c r="Q1098" i="1"/>
  <c r="N1098" i="1"/>
  <c r="K1098" i="1"/>
  <c r="W1097" i="1"/>
  <c r="T1097" i="1"/>
  <c r="Q1097" i="1"/>
  <c r="N1097" i="1"/>
  <c r="K1097" i="1"/>
  <c r="W1096" i="1"/>
  <c r="T1096" i="1"/>
  <c r="Q1096" i="1"/>
  <c r="N1096" i="1"/>
  <c r="K1096" i="1"/>
  <c r="W1095" i="1"/>
  <c r="T1095" i="1"/>
  <c r="Q1095" i="1"/>
  <c r="N1095" i="1"/>
  <c r="K1095" i="1"/>
  <c r="W1094" i="1"/>
  <c r="T1094" i="1"/>
  <c r="Q1094" i="1"/>
  <c r="N1094" i="1"/>
  <c r="K1094" i="1"/>
  <c r="W1093" i="1"/>
  <c r="T1093" i="1"/>
  <c r="Q1093" i="1"/>
  <c r="N1093" i="1"/>
  <c r="K1093" i="1"/>
  <c r="W1092" i="1"/>
  <c r="T1092" i="1"/>
  <c r="Q1092" i="1"/>
  <c r="N1092" i="1"/>
  <c r="K1092" i="1"/>
  <c r="W1091" i="1"/>
  <c r="T1091" i="1"/>
  <c r="Q1091" i="1"/>
  <c r="N1091" i="1"/>
  <c r="K1091" i="1"/>
  <c r="W1090" i="1"/>
  <c r="T1090" i="1"/>
  <c r="Q1090" i="1"/>
  <c r="N1090" i="1"/>
  <c r="K1090" i="1"/>
  <c r="W1089" i="1"/>
  <c r="T1089" i="1"/>
  <c r="Q1089" i="1"/>
  <c r="N1089" i="1"/>
  <c r="K1089" i="1"/>
  <c r="W1088" i="1"/>
  <c r="T1088" i="1"/>
  <c r="Q1088" i="1"/>
  <c r="N1088" i="1"/>
  <c r="K1088" i="1"/>
  <c r="W1087" i="1"/>
  <c r="T1087" i="1"/>
  <c r="Q1087" i="1"/>
  <c r="N1087" i="1"/>
  <c r="K1087" i="1"/>
  <c r="W1086" i="1"/>
  <c r="T1086" i="1"/>
  <c r="Q1086" i="1"/>
  <c r="N1086" i="1"/>
  <c r="K1086" i="1"/>
  <c r="W1085" i="1"/>
  <c r="T1085" i="1"/>
  <c r="Q1085" i="1"/>
  <c r="N1085" i="1"/>
  <c r="K1085" i="1"/>
  <c r="W1084" i="1"/>
  <c r="T1084" i="1"/>
  <c r="Q1084" i="1"/>
  <c r="N1084" i="1"/>
  <c r="K1084" i="1"/>
  <c r="W1083" i="1"/>
  <c r="T1083" i="1"/>
  <c r="Q1083" i="1"/>
  <c r="N1083" i="1"/>
  <c r="K1083" i="1"/>
  <c r="W1082" i="1"/>
  <c r="T1082" i="1"/>
  <c r="Q1082" i="1"/>
  <c r="N1082" i="1"/>
  <c r="K1082" i="1"/>
  <c r="W1081" i="1"/>
  <c r="T1081" i="1"/>
  <c r="Q1081" i="1"/>
  <c r="N1081" i="1"/>
  <c r="K1081" i="1"/>
  <c r="W1080" i="1"/>
  <c r="T1080" i="1"/>
  <c r="Q1080" i="1"/>
  <c r="N1080" i="1"/>
  <c r="K1080" i="1"/>
  <c r="W1079" i="1"/>
  <c r="T1079" i="1"/>
  <c r="Q1079" i="1"/>
  <c r="N1079" i="1"/>
  <c r="K1079" i="1"/>
  <c r="W1078" i="1"/>
  <c r="T1078" i="1"/>
  <c r="Q1078" i="1"/>
  <c r="N1078" i="1"/>
  <c r="K1078" i="1"/>
  <c r="W1077" i="1"/>
  <c r="T1077" i="1"/>
  <c r="Q1077" i="1"/>
  <c r="N1077" i="1"/>
  <c r="K1077" i="1"/>
  <c r="W1076" i="1"/>
  <c r="T1076" i="1"/>
  <c r="Q1076" i="1"/>
  <c r="N1076" i="1"/>
  <c r="K1076" i="1"/>
  <c r="W1075" i="1"/>
  <c r="T1075" i="1"/>
  <c r="Q1075" i="1"/>
  <c r="N1075" i="1"/>
  <c r="K1075" i="1"/>
  <c r="W1074" i="1"/>
  <c r="T1074" i="1"/>
  <c r="Q1074" i="1"/>
  <c r="N1074" i="1"/>
  <c r="K1074" i="1"/>
  <c r="W1073" i="1"/>
  <c r="T1073" i="1"/>
  <c r="Q1073" i="1"/>
  <c r="N1073" i="1"/>
  <c r="K1073" i="1"/>
  <c r="W1072" i="1"/>
  <c r="T1072" i="1"/>
  <c r="Q1072" i="1"/>
  <c r="N1072" i="1"/>
  <c r="K1072" i="1"/>
  <c r="W1071" i="1"/>
  <c r="T1071" i="1"/>
  <c r="Q1071" i="1"/>
  <c r="N1071" i="1"/>
  <c r="K1071" i="1"/>
  <c r="W1070" i="1"/>
  <c r="T1070" i="1"/>
  <c r="Q1070" i="1"/>
  <c r="N1070" i="1"/>
  <c r="K1070" i="1"/>
  <c r="W1069" i="1"/>
  <c r="T1069" i="1"/>
  <c r="Q1069" i="1"/>
  <c r="N1069" i="1"/>
  <c r="K1069" i="1"/>
  <c r="W1068" i="1"/>
  <c r="T1068" i="1"/>
  <c r="Q1068" i="1"/>
  <c r="N1068" i="1"/>
  <c r="K1068" i="1"/>
  <c r="W1067" i="1"/>
  <c r="T1067" i="1"/>
  <c r="Q1067" i="1"/>
  <c r="N1067" i="1"/>
  <c r="K1067" i="1"/>
  <c r="W1066" i="1"/>
  <c r="T1066" i="1"/>
  <c r="Q1066" i="1"/>
  <c r="N1066" i="1"/>
  <c r="K1066" i="1"/>
  <c r="W1065" i="1"/>
  <c r="T1065" i="1"/>
  <c r="Q1065" i="1"/>
  <c r="N1065" i="1"/>
  <c r="K1065" i="1"/>
  <c r="W1064" i="1"/>
  <c r="T1064" i="1"/>
  <c r="Q1064" i="1"/>
  <c r="N1064" i="1"/>
  <c r="K1064" i="1"/>
  <c r="W1063" i="1"/>
  <c r="T1063" i="1"/>
  <c r="Q1063" i="1"/>
  <c r="N1063" i="1"/>
  <c r="K1063" i="1"/>
  <c r="W1062" i="1"/>
  <c r="T1062" i="1"/>
  <c r="Q1062" i="1"/>
  <c r="N1062" i="1"/>
  <c r="K1062" i="1"/>
  <c r="W1061" i="1"/>
  <c r="T1061" i="1"/>
  <c r="Q1061" i="1"/>
  <c r="N1061" i="1"/>
  <c r="K1061" i="1"/>
  <c r="W1060" i="1"/>
  <c r="T1060" i="1"/>
  <c r="Q1060" i="1"/>
  <c r="N1060" i="1"/>
  <c r="K1060" i="1"/>
  <c r="W1059" i="1"/>
  <c r="T1059" i="1"/>
  <c r="Q1059" i="1"/>
  <c r="N1059" i="1"/>
  <c r="K1059" i="1"/>
  <c r="W1058" i="1"/>
  <c r="T1058" i="1"/>
  <c r="Q1058" i="1"/>
  <c r="N1058" i="1"/>
  <c r="K1058" i="1"/>
  <c r="W1057" i="1"/>
  <c r="T1057" i="1"/>
  <c r="Q1057" i="1"/>
  <c r="N1057" i="1"/>
  <c r="K1057" i="1"/>
  <c r="W1055" i="1"/>
  <c r="T1055" i="1"/>
  <c r="Q1055" i="1"/>
  <c r="N1055" i="1"/>
  <c r="K1055" i="1"/>
  <c r="W1054" i="1"/>
  <c r="T1054" i="1"/>
  <c r="Q1054" i="1"/>
  <c r="N1054" i="1"/>
  <c r="K1054" i="1"/>
  <c r="W1053" i="1"/>
  <c r="T1053" i="1"/>
  <c r="Q1053" i="1"/>
  <c r="N1053" i="1"/>
  <c r="K1053" i="1"/>
  <c r="W1052" i="1"/>
  <c r="T1052" i="1"/>
  <c r="Q1052" i="1"/>
  <c r="N1052" i="1"/>
  <c r="K1052" i="1"/>
  <c r="W1051" i="1"/>
  <c r="T1051" i="1"/>
  <c r="Q1051" i="1"/>
  <c r="N1051" i="1"/>
  <c r="K1051" i="1"/>
  <c r="W1050" i="1"/>
  <c r="T1050" i="1"/>
  <c r="Q1050" i="1"/>
  <c r="N1050" i="1"/>
  <c r="K1050" i="1"/>
  <c r="W1049" i="1"/>
  <c r="T1049" i="1"/>
  <c r="Q1049" i="1"/>
  <c r="N1049" i="1"/>
  <c r="K1049" i="1"/>
  <c r="W1048" i="1"/>
  <c r="T1048" i="1"/>
  <c r="Q1048" i="1"/>
  <c r="N1048" i="1"/>
  <c r="K1048" i="1"/>
  <c r="W1047" i="1"/>
  <c r="T1047" i="1"/>
  <c r="Q1047" i="1"/>
  <c r="N1047" i="1"/>
  <c r="K1047" i="1"/>
  <c r="W1046" i="1"/>
  <c r="T1046" i="1"/>
  <c r="Q1046" i="1"/>
  <c r="N1046" i="1"/>
  <c r="K1046" i="1"/>
  <c r="W1043" i="1"/>
  <c r="T1043" i="1"/>
  <c r="Q1043" i="1"/>
  <c r="N1043" i="1"/>
  <c r="K1043" i="1"/>
  <c r="W1042" i="1"/>
  <c r="T1042" i="1"/>
  <c r="Q1042" i="1"/>
  <c r="N1042" i="1"/>
  <c r="K1042" i="1"/>
  <c r="W1041" i="1"/>
  <c r="T1041" i="1"/>
  <c r="Q1041" i="1"/>
  <c r="N1041" i="1"/>
  <c r="K1041" i="1"/>
  <c r="W1040" i="1"/>
  <c r="T1040" i="1"/>
  <c r="Q1040" i="1"/>
  <c r="N1040" i="1"/>
  <c r="K1040" i="1"/>
  <c r="W1039" i="1"/>
  <c r="T1039" i="1"/>
  <c r="Q1039" i="1"/>
  <c r="N1039" i="1"/>
  <c r="K1039" i="1"/>
  <c r="W1038" i="1"/>
  <c r="T1038" i="1"/>
  <c r="Q1038" i="1"/>
  <c r="N1038" i="1"/>
  <c r="K1038" i="1"/>
  <c r="W1037" i="1"/>
  <c r="T1037" i="1"/>
  <c r="Q1037" i="1"/>
  <c r="N1037" i="1"/>
  <c r="K1037" i="1"/>
  <c r="W1036" i="1"/>
  <c r="T1036" i="1"/>
  <c r="Q1036" i="1"/>
  <c r="N1036" i="1"/>
  <c r="K1036" i="1"/>
  <c r="W1035" i="1"/>
  <c r="T1035" i="1"/>
  <c r="Q1035" i="1"/>
  <c r="N1035" i="1"/>
  <c r="K1035" i="1"/>
  <c r="W1034" i="1"/>
  <c r="T1034" i="1"/>
  <c r="Q1034" i="1"/>
  <c r="N1034" i="1"/>
  <c r="K1034" i="1"/>
  <c r="W1033" i="1"/>
  <c r="T1033" i="1"/>
  <c r="Q1033" i="1"/>
  <c r="N1033" i="1"/>
  <c r="K1033" i="1"/>
  <c r="W1032" i="1"/>
  <c r="T1032" i="1"/>
  <c r="Q1032" i="1"/>
  <c r="N1032" i="1"/>
  <c r="K1032" i="1"/>
  <c r="W1031" i="1"/>
  <c r="T1031" i="1"/>
  <c r="Q1031" i="1"/>
  <c r="N1031" i="1"/>
  <c r="K1031" i="1"/>
  <c r="W1030" i="1"/>
  <c r="T1030" i="1"/>
  <c r="Q1030" i="1"/>
  <c r="N1030" i="1"/>
  <c r="K1030" i="1"/>
  <c r="W1029" i="1"/>
  <c r="T1029" i="1"/>
  <c r="Q1029" i="1"/>
  <c r="N1029" i="1"/>
  <c r="K1029" i="1"/>
  <c r="W1028" i="1"/>
  <c r="T1028" i="1"/>
  <c r="Q1028" i="1"/>
  <c r="N1028" i="1"/>
  <c r="K1028" i="1"/>
  <c r="W1027" i="1"/>
  <c r="T1027" i="1"/>
  <c r="Q1027" i="1"/>
  <c r="N1027" i="1"/>
  <c r="K1027" i="1"/>
  <c r="W1026" i="1"/>
  <c r="T1026" i="1"/>
  <c r="Q1026" i="1"/>
  <c r="N1026" i="1"/>
  <c r="K1026" i="1"/>
  <c r="W1025" i="1"/>
  <c r="T1025" i="1"/>
  <c r="Q1025" i="1"/>
  <c r="N1025" i="1"/>
  <c r="K1025" i="1"/>
  <c r="W1024" i="1"/>
  <c r="T1024" i="1"/>
  <c r="Q1024" i="1"/>
  <c r="N1024" i="1"/>
  <c r="K1024" i="1"/>
  <c r="W1023" i="1"/>
  <c r="T1023" i="1"/>
  <c r="Q1023" i="1"/>
  <c r="N1023" i="1"/>
  <c r="K1023" i="1"/>
  <c r="W1022" i="1"/>
  <c r="T1022" i="1"/>
  <c r="Q1022" i="1"/>
  <c r="N1022" i="1"/>
  <c r="K1022" i="1"/>
  <c r="W1021" i="1"/>
  <c r="T1021" i="1"/>
  <c r="Q1021" i="1"/>
  <c r="N1021" i="1"/>
  <c r="K1021" i="1"/>
  <c r="W1020" i="1"/>
  <c r="T1020" i="1"/>
  <c r="Q1020" i="1"/>
  <c r="N1020" i="1"/>
  <c r="K1020" i="1"/>
  <c r="W1018" i="1"/>
  <c r="T1018" i="1"/>
  <c r="Q1018" i="1"/>
  <c r="N1018" i="1"/>
  <c r="K1018" i="1"/>
  <c r="W1017" i="1"/>
  <c r="T1017" i="1"/>
  <c r="Q1017" i="1"/>
  <c r="N1017" i="1"/>
  <c r="K1017" i="1"/>
  <c r="W1016" i="1"/>
  <c r="T1016" i="1"/>
  <c r="Q1016" i="1"/>
  <c r="N1016" i="1"/>
  <c r="K1016" i="1"/>
  <c r="W1015" i="1"/>
  <c r="T1015" i="1"/>
  <c r="Q1015" i="1"/>
  <c r="N1015" i="1"/>
  <c r="K1015" i="1"/>
  <c r="W1014" i="1"/>
  <c r="T1014" i="1"/>
  <c r="Q1014" i="1"/>
  <c r="N1014" i="1"/>
  <c r="K1014" i="1"/>
  <c r="W1013" i="1"/>
  <c r="T1013" i="1"/>
  <c r="Q1013" i="1"/>
  <c r="N1013" i="1"/>
  <c r="K1013" i="1"/>
  <c r="W1012" i="1"/>
  <c r="T1012" i="1"/>
  <c r="Q1012" i="1"/>
  <c r="N1012" i="1"/>
  <c r="K1012" i="1"/>
  <c r="W1011" i="1"/>
  <c r="T1011" i="1"/>
  <c r="Q1011" i="1"/>
  <c r="N1011" i="1"/>
  <c r="K1011" i="1"/>
  <c r="W1010" i="1"/>
  <c r="T1010" i="1"/>
  <c r="Q1010" i="1"/>
  <c r="N1010" i="1"/>
  <c r="K1010" i="1"/>
  <c r="W1009" i="1"/>
  <c r="T1009" i="1"/>
  <c r="Q1009" i="1"/>
  <c r="N1009" i="1"/>
  <c r="K1009" i="1"/>
  <c r="W1008" i="1"/>
  <c r="T1008" i="1"/>
  <c r="Q1008" i="1"/>
  <c r="N1008" i="1"/>
  <c r="K1008" i="1"/>
  <c r="W1007" i="1"/>
  <c r="T1007" i="1"/>
  <c r="Q1007" i="1"/>
  <c r="N1007" i="1"/>
  <c r="K1007" i="1"/>
  <c r="W1006" i="1"/>
  <c r="T1006" i="1"/>
  <c r="Q1006" i="1"/>
  <c r="N1006" i="1"/>
  <c r="K1006" i="1"/>
  <c r="W1005" i="1"/>
  <c r="T1005" i="1"/>
  <c r="Q1005" i="1"/>
  <c r="N1005" i="1"/>
  <c r="K1005" i="1"/>
  <c r="W1004" i="1"/>
  <c r="T1004" i="1"/>
  <c r="Q1004" i="1"/>
  <c r="N1004" i="1"/>
  <c r="K1004" i="1"/>
  <c r="W1003" i="1"/>
  <c r="T1003" i="1"/>
  <c r="Q1003" i="1"/>
  <c r="N1003" i="1"/>
  <c r="K1003" i="1"/>
  <c r="W1002" i="1"/>
  <c r="T1002" i="1"/>
  <c r="Q1002" i="1"/>
  <c r="N1002" i="1"/>
  <c r="K1002" i="1"/>
  <c r="W1001" i="1"/>
  <c r="T1001" i="1"/>
  <c r="Q1001" i="1"/>
  <c r="N1001" i="1"/>
  <c r="K1001" i="1"/>
  <c r="W1000" i="1"/>
  <c r="T1000" i="1"/>
  <c r="Q1000" i="1"/>
  <c r="N1000" i="1"/>
  <c r="K1000" i="1"/>
  <c r="W999" i="1"/>
  <c r="T999" i="1"/>
  <c r="Q999" i="1"/>
  <c r="N999" i="1"/>
  <c r="K999" i="1"/>
  <c r="W997" i="1"/>
  <c r="T997" i="1"/>
  <c r="Q997" i="1"/>
  <c r="N997" i="1"/>
  <c r="K997" i="1"/>
  <c r="W996" i="1"/>
  <c r="T996" i="1"/>
  <c r="Q996" i="1"/>
  <c r="N996" i="1"/>
  <c r="K996" i="1"/>
  <c r="W995" i="1"/>
  <c r="T995" i="1"/>
  <c r="Q995" i="1"/>
  <c r="N995" i="1"/>
  <c r="K995" i="1"/>
  <c r="W994" i="1"/>
  <c r="T994" i="1"/>
  <c r="Q994" i="1"/>
  <c r="N994" i="1"/>
  <c r="K994" i="1"/>
  <c r="W993" i="1"/>
  <c r="T993" i="1"/>
  <c r="Q993" i="1"/>
  <c r="N993" i="1"/>
  <c r="K993" i="1"/>
  <c r="W992" i="1"/>
  <c r="T992" i="1"/>
  <c r="Q992" i="1"/>
  <c r="N992" i="1"/>
  <c r="K992" i="1"/>
  <c r="W991" i="1"/>
  <c r="T991" i="1"/>
  <c r="Q991" i="1"/>
  <c r="N991" i="1"/>
  <c r="K991" i="1"/>
  <c r="W990" i="1"/>
  <c r="T990" i="1"/>
  <c r="Q990" i="1"/>
  <c r="N990" i="1"/>
  <c r="K990" i="1"/>
  <c r="W989" i="1"/>
  <c r="T989" i="1"/>
  <c r="Q989" i="1"/>
  <c r="N989" i="1"/>
  <c r="K989" i="1"/>
  <c r="W988" i="1"/>
  <c r="T988" i="1"/>
  <c r="Q988" i="1"/>
  <c r="N988" i="1"/>
  <c r="K988" i="1"/>
  <c r="W987" i="1"/>
  <c r="T987" i="1"/>
  <c r="Q987" i="1"/>
  <c r="N987" i="1"/>
  <c r="K987" i="1"/>
  <c r="W986" i="1"/>
  <c r="T986" i="1"/>
  <c r="Q986" i="1"/>
  <c r="N986" i="1"/>
  <c r="K986" i="1"/>
  <c r="W985" i="1"/>
  <c r="T985" i="1"/>
  <c r="Q985" i="1"/>
  <c r="N985" i="1"/>
  <c r="K985" i="1"/>
  <c r="W984" i="1"/>
  <c r="T984" i="1"/>
  <c r="Q984" i="1"/>
  <c r="N984" i="1"/>
  <c r="K984" i="1"/>
  <c r="W983" i="1"/>
  <c r="T983" i="1"/>
  <c r="Q983" i="1"/>
  <c r="N983" i="1"/>
  <c r="K983" i="1"/>
  <c r="W982" i="1"/>
  <c r="T982" i="1"/>
  <c r="Q982" i="1"/>
  <c r="N982" i="1"/>
  <c r="K982" i="1"/>
  <c r="W981" i="1"/>
  <c r="T981" i="1"/>
  <c r="Q981" i="1"/>
  <c r="N981" i="1"/>
  <c r="K981" i="1"/>
  <c r="W980" i="1"/>
  <c r="T980" i="1"/>
  <c r="Q980" i="1"/>
  <c r="N980" i="1"/>
  <c r="K980" i="1"/>
  <c r="W979" i="1"/>
  <c r="T979" i="1"/>
  <c r="Q979" i="1"/>
  <c r="N979" i="1"/>
  <c r="K979" i="1"/>
  <c r="W978" i="1"/>
  <c r="T978" i="1"/>
  <c r="Q978" i="1"/>
  <c r="N978" i="1"/>
  <c r="K978" i="1"/>
  <c r="W977" i="1"/>
  <c r="T977" i="1"/>
  <c r="Q977" i="1"/>
  <c r="N977" i="1"/>
  <c r="K977" i="1"/>
  <c r="W976" i="1"/>
  <c r="T976" i="1"/>
  <c r="Q976" i="1"/>
  <c r="N976" i="1"/>
  <c r="K976" i="1"/>
  <c r="W975" i="1"/>
  <c r="T975" i="1"/>
  <c r="Q975" i="1"/>
  <c r="N975" i="1"/>
  <c r="K975" i="1"/>
  <c r="W974" i="1"/>
  <c r="T974" i="1"/>
  <c r="Q974" i="1"/>
  <c r="N974" i="1"/>
  <c r="K974" i="1"/>
  <c r="W973" i="1"/>
  <c r="T973" i="1"/>
  <c r="Q973" i="1"/>
  <c r="N973" i="1"/>
  <c r="K973" i="1"/>
  <c r="W972" i="1"/>
  <c r="T972" i="1"/>
  <c r="Q972" i="1"/>
  <c r="N972" i="1"/>
  <c r="K972" i="1"/>
  <c r="W971" i="1"/>
  <c r="T971" i="1"/>
  <c r="Q971" i="1"/>
  <c r="N971" i="1"/>
  <c r="K971" i="1"/>
  <c r="W970" i="1"/>
  <c r="T970" i="1"/>
  <c r="Q970" i="1"/>
  <c r="N970" i="1"/>
  <c r="K970" i="1"/>
  <c r="W969" i="1"/>
  <c r="T969" i="1"/>
  <c r="Q969" i="1"/>
  <c r="N969" i="1"/>
  <c r="K969" i="1"/>
  <c r="W968" i="1"/>
  <c r="T968" i="1"/>
  <c r="Q968" i="1"/>
  <c r="N968" i="1"/>
  <c r="K968" i="1"/>
  <c r="W967" i="1"/>
  <c r="T967" i="1"/>
  <c r="Q967" i="1"/>
  <c r="N967" i="1"/>
  <c r="K967" i="1"/>
  <c r="W966" i="1"/>
  <c r="T966" i="1"/>
  <c r="Q966" i="1"/>
  <c r="N966" i="1"/>
  <c r="K966" i="1"/>
  <c r="W965" i="1"/>
  <c r="T965" i="1"/>
  <c r="Q965" i="1"/>
  <c r="N965" i="1"/>
  <c r="K965" i="1"/>
  <c r="W964" i="1"/>
  <c r="T964" i="1"/>
  <c r="Q964" i="1"/>
  <c r="N964" i="1"/>
  <c r="K964" i="1"/>
  <c r="W963" i="1"/>
  <c r="T963" i="1"/>
  <c r="Q963" i="1"/>
  <c r="N963" i="1"/>
  <c r="K963" i="1"/>
  <c r="W962" i="1"/>
  <c r="T962" i="1"/>
  <c r="Q962" i="1"/>
  <c r="N962" i="1"/>
  <c r="K962" i="1"/>
  <c r="W961" i="1"/>
  <c r="T961" i="1"/>
  <c r="Q961" i="1"/>
  <c r="N961" i="1"/>
  <c r="K961" i="1"/>
  <c r="W960" i="1"/>
  <c r="T960" i="1"/>
  <c r="Q960" i="1"/>
  <c r="N960" i="1"/>
  <c r="K960" i="1"/>
  <c r="W959" i="1"/>
  <c r="T959" i="1"/>
  <c r="Q959" i="1"/>
  <c r="N959" i="1"/>
  <c r="K959" i="1"/>
  <c r="W958" i="1"/>
  <c r="T958" i="1"/>
  <c r="Q958" i="1"/>
  <c r="N958" i="1"/>
  <c r="K958" i="1"/>
  <c r="W957" i="1"/>
  <c r="T957" i="1"/>
  <c r="Q957" i="1"/>
  <c r="N957" i="1"/>
  <c r="K957" i="1"/>
  <c r="W956" i="1"/>
  <c r="T956" i="1"/>
  <c r="Q956" i="1"/>
  <c r="N956" i="1"/>
  <c r="K956" i="1"/>
  <c r="W955" i="1"/>
  <c r="T955" i="1"/>
  <c r="Q955" i="1"/>
  <c r="N955" i="1"/>
  <c r="K955" i="1"/>
  <c r="W954" i="1"/>
  <c r="T954" i="1"/>
  <c r="Q954" i="1"/>
  <c r="N954" i="1"/>
  <c r="K954" i="1"/>
  <c r="W953" i="1"/>
  <c r="T953" i="1"/>
  <c r="Q953" i="1"/>
  <c r="N953" i="1"/>
  <c r="K953" i="1"/>
  <c r="W952" i="1"/>
  <c r="T952" i="1"/>
  <c r="Q952" i="1"/>
  <c r="N952" i="1"/>
  <c r="K952" i="1"/>
  <c r="W951" i="1"/>
  <c r="T951" i="1"/>
  <c r="Q951" i="1"/>
  <c r="N951" i="1"/>
  <c r="K951" i="1"/>
  <c r="W950" i="1"/>
  <c r="T950" i="1"/>
  <c r="Q950" i="1"/>
  <c r="N950" i="1"/>
  <c r="K950" i="1"/>
  <c r="W949" i="1"/>
  <c r="T949" i="1"/>
  <c r="Q949" i="1"/>
  <c r="N949" i="1"/>
  <c r="K949" i="1"/>
  <c r="W948" i="1"/>
  <c r="T948" i="1"/>
  <c r="Q948" i="1"/>
  <c r="N948" i="1"/>
  <c r="K948" i="1"/>
  <c r="W946" i="1"/>
  <c r="T946" i="1"/>
  <c r="Q946" i="1"/>
  <c r="N946" i="1"/>
  <c r="K946" i="1"/>
  <c r="W945" i="1"/>
  <c r="T945" i="1"/>
  <c r="Q945" i="1"/>
  <c r="N945" i="1"/>
  <c r="K945" i="1"/>
  <c r="W944" i="1"/>
  <c r="T944" i="1"/>
  <c r="Q944" i="1"/>
  <c r="N944" i="1"/>
  <c r="K944" i="1"/>
  <c r="W943" i="1"/>
  <c r="T943" i="1"/>
  <c r="Q943" i="1"/>
  <c r="N943" i="1"/>
  <c r="K943" i="1"/>
  <c r="W942" i="1"/>
  <c r="T942" i="1"/>
  <c r="Q942" i="1"/>
  <c r="N942" i="1"/>
  <c r="K942" i="1"/>
  <c r="W941" i="1"/>
  <c r="T941" i="1"/>
  <c r="Q941" i="1"/>
  <c r="N941" i="1"/>
  <c r="K941" i="1"/>
  <c r="W940" i="1"/>
  <c r="T940" i="1"/>
  <c r="Q940" i="1"/>
  <c r="N940" i="1"/>
  <c r="K940" i="1"/>
  <c r="W939" i="1"/>
  <c r="T939" i="1"/>
  <c r="Q939" i="1"/>
  <c r="N939" i="1"/>
  <c r="K939" i="1"/>
  <c r="W938" i="1"/>
  <c r="T938" i="1"/>
  <c r="Q938" i="1"/>
  <c r="N938" i="1"/>
  <c r="K938" i="1"/>
  <c r="W937" i="1"/>
  <c r="T937" i="1"/>
  <c r="Q937" i="1"/>
  <c r="N937" i="1"/>
  <c r="K937" i="1"/>
  <c r="W936" i="1"/>
  <c r="T936" i="1"/>
  <c r="Q936" i="1"/>
  <c r="N936" i="1"/>
  <c r="K936" i="1"/>
  <c r="W935" i="1"/>
  <c r="T935" i="1"/>
  <c r="Q935" i="1"/>
  <c r="N935" i="1"/>
  <c r="K935" i="1"/>
  <c r="W934" i="1"/>
  <c r="T934" i="1"/>
  <c r="Q934" i="1"/>
  <c r="N934" i="1"/>
  <c r="K934" i="1"/>
  <c r="W933" i="1"/>
  <c r="T933" i="1"/>
  <c r="Q933" i="1"/>
  <c r="N933" i="1"/>
  <c r="K933" i="1"/>
  <c r="W932" i="1"/>
  <c r="T932" i="1"/>
  <c r="Q932" i="1"/>
  <c r="N932" i="1"/>
  <c r="K932" i="1"/>
  <c r="W931" i="1"/>
  <c r="T931" i="1"/>
  <c r="Q931" i="1"/>
  <c r="N931" i="1"/>
  <c r="K931" i="1"/>
  <c r="W930" i="1"/>
  <c r="T930" i="1"/>
  <c r="Q930" i="1"/>
  <c r="N930" i="1"/>
  <c r="K930" i="1"/>
  <c r="W929" i="1"/>
  <c r="T929" i="1"/>
  <c r="Q929" i="1"/>
  <c r="N929" i="1"/>
  <c r="K929" i="1"/>
  <c r="W928" i="1"/>
  <c r="T928" i="1"/>
  <c r="Q928" i="1"/>
  <c r="N928" i="1"/>
  <c r="K928" i="1"/>
  <c r="W927" i="1"/>
  <c r="T927" i="1"/>
  <c r="Q927" i="1"/>
  <c r="N927" i="1"/>
  <c r="K927" i="1"/>
  <c r="W926" i="1"/>
  <c r="T926" i="1"/>
  <c r="Q926" i="1"/>
  <c r="N926" i="1"/>
  <c r="K926" i="1"/>
  <c r="W925" i="1"/>
  <c r="T925" i="1"/>
  <c r="Q925" i="1"/>
  <c r="N925" i="1"/>
  <c r="K925" i="1"/>
  <c r="W924" i="1"/>
  <c r="T924" i="1"/>
  <c r="Q924" i="1"/>
  <c r="N924" i="1"/>
  <c r="K924" i="1"/>
  <c r="W923" i="1"/>
  <c r="T923" i="1"/>
  <c r="Q923" i="1"/>
  <c r="N923" i="1"/>
  <c r="K923" i="1"/>
  <c r="W920" i="1"/>
  <c r="T920" i="1"/>
  <c r="Q920" i="1"/>
  <c r="N920" i="1"/>
  <c r="K920" i="1"/>
  <c r="W919" i="1"/>
  <c r="T919" i="1"/>
  <c r="Q919" i="1"/>
  <c r="N919" i="1"/>
  <c r="K919" i="1"/>
  <c r="W918" i="1"/>
  <c r="T918" i="1"/>
  <c r="Q918" i="1"/>
  <c r="N918" i="1"/>
  <c r="K918" i="1"/>
  <c r="W917" i="1"/>
  <c r="T917" i="1"/>
  <c r="Q917" i="1"/>
  <c r="N917" i="1"/>
  <c r="K917" i="1"/>
  <c r="W916" i="1"/>
  <c r="T916" i="1"/>
  <c r="Q916" i="1"/>
  <c r="N916" i="1"/>
  <c r="K916" i="1"/>
  <c r="W915" i="1"/>
  <c r="T915" i="1"/>
  <c r="Q915" i="1"/>
  <c r="N915" i="1"/>
  <c r="K915" i="1"/>
  <c r="W914" i="1"/>
  <c r="T914" i="1"/>
  <c r="Q914" i="1"/>
  <c r="N914" i="1"/>
  <c r="K914" i="1"/>
  <c r="W913" i="1"/>
  <c r="T913" i="1"/>
  <c r="Q913" i="1"/>
  <c r="N913" i="1"/>
  <c r="K913" i="1"/>
  <c r="W912" i="1"/>
  <c r="T912" i="1"/>
  <c r="Q912" i="1"/>
  <c r="N912" i="1"/>
  <c r="K912" i="1"/>
  <c r="W911" i="1"/>
  <c r="T911" i="1"/>
  <c r="Q911" i="1"/>
  <c r="N911" i="1"/>
  <c r="K911" i="1"/>
  <c r="W910" i="1"/>
  <c r="T910" i="1"/>
  <c r="Q910" i="1"/>
  <c r="N910" i="1"/>
  <c r="K910" i="1"/>
  <c r="W909" i="1"/>
  <c r="T909" i="1"/>
  <c r="Q909" i="1"/>
  <c r="N909" i="1"/>
  <c r="K909" i="1"/>
  <c r="W908" i="1"/>
  <c r="T908" i="1"/>
  <c r="Q908" i="1"/>
  <c r="N908" i="1"/>
  <c r="K908" i="1"/>
  <c r="W907" i="1"/>
  <c r="T907" i="1"/>
  <c r="Q907" i="1"/>
  <c r="N907" i="1"/>
  <c r="K907" i="1"/>
  <c r="W906" i="1"/>
  <c r="T906" i="1"/>
  <c r="Q906" i="1"/>
  <c r="N906" i="1"/>
  <c r="K906" i="1"/>
  <c r="W905" i="1"/>
  <c r="T905" i="1"/>
  <c r="Q905" i="1"/>
  <c r="N905" i="1"/>
  <c r="K905" i="1"/>
  <c r="W903" i="1"/>
  <c r="T903" i="1"/>
  <c r="Q903" i="1"/>
  <c r="N903" i="1"/>
  <c r="K903" i="1"/>
  <c r="W902" i="1"/>
  <c r="T902" i="1"/>
  <c r="Q902" i="1"/>
  <c r="N902" i="1"/>
  <c r="K902" i="1"/>
  <c r="W901" i="1"/>
  <c r="T901" i="1"/>
  <c r="Q901" i="1"/>
  <c r="N901" i="1"/>
  <c r="K901" i="1"/>
  <c r="W900" i="1"/>
  <c r="T900" i="1"/>
  <c r="Q900" i="1"/>
  <c r="N900" i="1"/>
  <c r="K900" i="1"/>
  <c r="W899" i="1"/>
  <c r="T899" i="1"/>
  <c r="Q899" i="1"/>
  <c r="N899" i="1"/>
  <c r="K899" i="1"/>
  <c r="W898" i="1"/>
  <c r="T898" i="1"/>
  <c r="Q898" i="1"/>
  <c r="N898" i="1"/>
  <c r="K898" i="1"/>
  <c r="W897" i="1"/>
  <c r="T897" i="1"/>
  <c r="Q897" i="1"/>
  <c r="N897" i="1"/>
  <c r="K897" i="1"/>
  <c r="W896" i="1"/>
  <c r="T896" i="1"/>
  <c r="Q896" i="1"/>
  <c r="N896" i="1"/>
  <c r="K896" i="1"/>
  <c r="W895" i="1"/>
  <c r="T895" i="1"/>
  <c r="Q895" i="1"/>
  <c r="N895" i="1"/>
  <c r="K895" i="1"/>
  <c r="W894" i="1"/>
  <c r="T894" i="1"/>
  <c r="Q894" i="1"/>
  <c r="N894" i="1"/>
  <c r="K894" i="1"/>
  <c r="W893" i="1"/>
  <c r="T893" i="1"/>
  <c r="Q893" i="1"/>
  <c r="N893" i="1"/>
  <c r="K893" i="1"/>
  <c r="W892" i="1"/>
  <c r="T892" i="1"/>
  <c r="Q892" i="1"/>
  <c r="N892" i="1"/>
  <c r="K892" i="1"/>
  <c r="W891" i="1"/>
  <c r="T891" i="1"/>
  <c r="Q891" i="1"/>
  <c r="N891" i="1"/>
  <c r="K891" i="1"/>
  <c r="W890" i="1"/>
  <c r="T890" i="1"/>
  <c r="Q890" i="1"/>
  <c r="N890" i="1"/>
  <c r="K890" i="1"/>
  <c r="W889" i="1"/>
  <c r="T889" i="1"/>
  <c r="Q889" i="1"/>
  <c r="N889" i="1"/>
  <c r="K889" i="1"/>
  <c r="W888" i="1"/>
  <c r="T888" i="1"/>
  <c r="Q888" i="1"/>
  <c r="N888" i="1"/>
  <c r="K888" i="1"/>
  <c r="W887" i="1"/>
  <c r="T887" i="1"/>
  <c r="Q887" i="1"/>
  <c r="N887" i="1"/>
  <c r="K887" i="1"/>
  <c r="W886" i="1"/>
  <c r="T886" i="1"/>
  <c r="Q886" i="1"/>
  <c r="N886" i="1"/>
  <c r="K886" i="1"/>
  <c r="W885" i="1"/>
  <c r="T885" i="1"/>
  <c r="Q885" i="1"/>
  <c r="N885" i="1"/>
  <c r="K885" i="1"/>
  <c r="W884" i="1"/>
  <c r="T884" i="1"/>
  <c r="Q884" i="1"/>
  <c r="N884" i="1"/>
  <c r="K884" i="1"/>
  <c r="W883" i="1"/>
  <c r="T883" i="1"/>
  <c r="Q883" i="1"/>
  <c r="N883" i="1"/>
  <c r="K883" i="1"/>
  <c r="W882" i="1"/>
  <c r="T882" i="1"/>
  <c r="Q882" i="1"/>
  <c r="N882" i="1"/>
  <c r="K882" i="1"/>
  <c r="W881" i="1"/>
  <c r="T881" i="1"/>
  <c r="Q881" i="1"/>
  <c r="N881" i="1"/>
  <c r="K881" i="1"/>
  <c r="W880" i="1"/>
  <c r="T880" i="1"/>
  <c r="Q880" i="1"/>
  <c r="N880" i="1"/>
  <c r="K880" i="1"/>
  <c r="W879" i="1"/>
  <c r="T879" i="1"/>
  <c r="Q879" i="1"/>
  <c r="N879" i="1"/>
  <c r="K879" i="1"/>
  <c r="W878" i="1"/>
  <c r="T878" i="1"/>
  <c r="Q878" i="1"/>
  <c r="N878" i="1"/>
  <c r="K878" i="1"/>
  <c r="W877" i="1"/>
  <c r="T877" i="1"/>
  <c r="Q877" i="1"/>
  <c r="N877" i="1"/>
  <c r="K877" i="1"/>
  <c r="W876" i="1"/>
  <c r="T876" i="1"/>
  <c r="Q876" i="1"/>
  <c r="N876" i="1"/>
  <c r="K876" i="1"/>
  <c r="W875" i="1"/>
  <c r="T875" i="1"/>
  <c r="Q875" i="1"/>
  <c r="N875" i="1"/>
  <c r="K875" i="1"/>
  <c r="W874" i="1"/>
  <c r="T874" i="1"/>
  <c r="Q874" i="1"/>
  <c r="N874" i="1"/>
  <c r="K874" i="1"/>
  <c r="W873" i="1"/>
  <c r="T873" i="1"/>
  <c r="Q873" i="1"/>
  <c r="N873" i="1"/>
  <c r="K873" i="1"/>
  <c r="W872" i="1"/>
  <c r="T872" i="1"/>
  <c r="Q872" i="1"/>
  <c r="N872" i="1"/>
  <c r="K872" i="1"/>
  <c r="W871" i="1"/>
  <c r="T871" i="1"/>
  <c r="Q871" i="1"/>
  <c r="N871" i="1"/>
  <c r="K871" i="1"/>
  <c r="W870" i="1"/>
  <c r="T870" i="1"/>
  <c r="Q870" i="1"/>
  <c r="N870" i="1"/>
  <c r="K870" i="1"/>
  <c r="W869" i="1"/>
  <c r="T869" i="1"/>
  <c r="Q869" i="1"/>
  <c r="N869" i="1"/>
  <c r="K869" i="1"/>
  <c r="W868" i="1"/>
  <c r="T868" i="1"/>
  <c r="Q868" i="1"/>
  <c r="N868" i="1"/>
  <c r="K868" i="1"/>
  <c r="W867" i="1"/>
  <c r="T867" i="1"/>
  <c r="Q867" i="1"/>
  <c r="N867" i="1"/>
  <c r="K867" i="1"/>
  <c r="W866" i="1"/>
  <c r="T866" i="1"/>
  <c r="Q866" i="1"/>
  <c r="N866" i="1"/>
  <c r="K866" i="1"/>
  <c r="W865" i="1"/>
  <c r="T865" i="1"/>
  <c r="Q865" i="1"/>
  <c r="N865" i="1"/>
  <c r="K865" i="1"/>
  <c r="W864" i="1"/>
  <c r="T864" i="1"/>
  <c r="Q864" i="1"/>
  <c r="N864" i="1"/>
  <c r="K864" i="1"/>
  <c r="W863" i="1"/>
  <c r="T863" i="1"/>
  <c r="Q863" i="1"/>
  <c r="N863" i="1"/>
  <c r="K863" i="1"/>
  <c r="W862" i="1"/>
  <c r="T862" i="1"/>
  <c r="Q862" i="1"/>
  <c r="N862" i="1"/>
  <c r="K862" i="1"/>
  <c r="W861" i="1"/>
  <c r="T861" i="1"/>
  <c r="Q861" i="1"/>
  <c r="N861" i="1"/>
  <c r="K861" i="1"/>
  <c r="W860" i="1"/>
  <c r="T860" i="1"/>
  <c r="Q860" i="1"/>
  <c r="N860" i="1"/>
  <c r="K860" i="1"/>
  <c r="W859" i="1"/>
  <c r="T859" i="1"/>
  <c r="Q859" i="1"/>
  <c r="N859" i="1"/>
  <c r="K859" i="1"/>
  <c r="W858" i="1"/>
  <c r="T858" i="1"/>
  <c r="Q858" i="1"/>
  <c r="N858" i="1"/>
  <c r="K858" i="1"/>
  <c r="W857" i="1"/>
  <c r="T857" i="1"/>
  <c r="Q857" i="1"/>
  <c r="N857" i="1"/>
  <c r="K857" i="1"/>
  <c r="W856" i="1"/>
  <c r="T856" i="1"/>
  <c r="Q856" i="1"/>
  <c r="N856" i="1"/>
  <c r="K856" i="1"/>
  <c r="W855" i="1"/>
  <c r="T855" i="1"/>
  <c r="Q855" i="1"/>
  <c r="N855" i="1"/>
  <c r="K855" i="1"/>
  <c r="W854" i="1"/>
  <c r="T854" i="1"/>
  <c r="Q854" i="1"/>
  <c r="N854" i="1"/>
  <c r="K854" i="1"/>
  <c r="W853" i="1"/>
  <c r="T853" i="1"/>
  <c r="Q853" i="1"/>
  <c r="N853" i="1"/>
  <c r="K853" i="1"/>
  <c r="W852" i="1"/>
  <c r="T852" i="1"/>
  <c r="Q852" i="1"/>
  <c r="N852" i="1"/>
  <c r="K852" i="1"/>
  <c r="W851" i="1"/>
  <c r="T851" i="1"/>
  <c r="Q851" i="1"/>
  <c r="N851" i="1"/>
  <c r="K851" i="1"/>
  <c r="W850" i="1"/>
  <c r="T850" i="1"/>
  <c r="Q850" i="1"/>
  <c r="N850" i="1"/>
  <c r="K850" i="1"/>
  <c r="W849" i="1"/>
  <c r="T849" i="1"/>
  <c r="Q849" i="1"/>
  <c r="N849" i="1"/>
  <c r="K849" i="1"/>
  <c r="W848" i="1"/>
  <c r="T848" i="1"/>
  <c r="Q848" i="1"/>
  <c r="N848" i="1"/>
  <c r="K848" i="1"/>
  <c r="W847" i="1"/>
  <c r="T847" i="1"/>
  <c r="Q847" i="1"/>
  <c r="N847" i="1"/>
  <c r="K847" i="1"/>
  <c r="W846" i="1"/>
  <c r="T846" i="1"/>
  <c r="Q846" i="1"/>
  <c r="N846" i="1"/>
  <c r="K846" i="1"/>
  <c r="W845" i="1"/>
  <c r="T845" i="1"/>
  <c r="Q845" i="1"/>
  <c r="N845" i="1"/>
  <c r="K845" i="1"/>
  <c r="W844" i="1"/>
  <c r="T844" i="1"/>
  <c r="Q844" i="1"/>
  <c r="N844" i="1"/>
  <c r="K844" i="1"/>
  <c r="W843" i="1"/>
  <c r="T843" i="1"/>
  <c r="Q843" i="1"/>
  <c r="N843" i="1"/>
  <c r="K843" i="1"/>
  <c r="W842" i="1"/>
  <c r="T842" i="1"/>
  <c r="Q842" i="1"/>
  <c r="N842" i="1"/>
  <c r="K842" i="1"/>
  <c r="W841" i="1"/>
  <c r="T841" i="1"/>
  <c r="Q841" i="1"/>
  <c r="N841" i="1"/>
  <c r="K841" i="1"/>
  <c r="W840" i="1"/>
  <c r="T840" i="1"/>
  <c r="Q840" i="1"/>
  <c r="N840" i="1"/>
  <c r="K840" i="1"/>
  <c r="W839" i="1"/>
  <c r="T839" i="1"/>
  <c r="Q839" i="1"/>
  <c r="N839" i="1"/>
  <c r="K839" i="1"/>
  <c r="W838" i="1"/>
  <c r="T838" i="1"/>
  <c r="Q838" i="1"/>
  <c r="N838" i="1"/>
  <c r="K838" i="1"/>
  <c r="W837" i="1"/>
  <c r="T837" i="1"/>
  <c r="Q837" i="1"/>
  <c r="N837" i="1"/>
  <c r="K837" i="1"/>
  <c r="W836" i="1"/>
  <c r="T836" i="1"/>
  <c r="Q836" i="1"/>
  <c r="N836" i="1"/>
  <c r="K836" i="1"/>
  <c r="W835" i="1"/>
  <c r="T835" i="1"/>
  <c r="Q835" i="1"/>
  <c r="N835" i="1"/>
  <c r="K835" i="1"/>
  <c r="W834" i="1"/>
  <c r="T834" i="1"/>
  <c r="Q834" i="1"/>
  <c r="N834" i="1"/>
  <c r="K834" i="1"/>
  <c r="W833" i="1"/>
  <c r="T833" i="1"/>
  <c r="Q833" i="1"/>
  <c r="N833" i="1"/>
  <c r="K833" i="1"/>
  <c r="W832" i="1"/>
  <c r="T832" i="1"/>
  <c r="Q832" i="1"/>
  <c r="N832" i="1"/>
  <c r="K832" i="1"/>
  <c r="W831" i="1"/>
  <c r="T831" i="1"/>
  <c r="Q831" i="1"/>
  <c r="N831" i="1"/>
  <c r="K831" i="1"/>
  <c r="W830" i="1"/>
  <c r="T830" i="1"/>
  <c r="Q830" i="1"/>
  <c r="N830" i="1"/>
  <c r="K830" i="1"/>
  <c r="W829" i="1"/>
  <c r="T829" i="1"/>
  <c r="Q829" i="1"/>
  <c r="N829" i="1"/>
  <c r="K829" i="1"/>
  <c r="W828" i="1"/>
  <c r="T828" i="1"/>
  <c r="Q828" i="1"/>
  <c r="N828" i="1"/>
  <c r="K828" i="1"/>
  <c r="W827" i="1"/>
  <c r="T827" i="1"/>
  <c r="Q827" i="1"/>
  <c r="N827" i="1"/>
  <c r="K827" i="1"/>
  <c r="W826" i="1"/>
  <c r="T826" i="1"/>
  <c r="Q826" i="1"/>
  <c r="N826" i="1"/>
  <c r="K826" i="1"/>
  <c r="W825" i="1"/>
  <c r="T825" i="1"/>
  <c r="Q825" i="1"/>
  <c r="N825" i="1"/>
  <c r="K825" i="1"/>
  <c r="W824" i="1"/>
  <c r="T824" i="1"/>
  <c r="Q824" i="1"/>
  <c r="N824" i="1"/>
  <c r="K824" i="1"/>
  <c r="W823" i="1"/>
  <c r="T823" i="1"/>
  <c r="Q823" i="1"/>
  <c r="N823" i="1"/>
  <c r="K823" i="1"/>
  <c r="W822" i="1"/>
  <c r="T822" i="1"/>
  <c r="Q822" i="1"/>
  <c r="N822" i="1"/>
  <c r="K822" i="1"/>
  <c r="W821" i="1"/>
  <c r="T821" i="1"/>
  <c r="Q821" i="1"/>
  <c r="N821" i="1"/>
  <c r="K821" i="1"/>
  <c r="W820" i="1"/>
  <c r="T820" i="1"/>
  <c r="Q820" i="1"/>
  <c r="N820" i="1"/>
  <c r="K820" i="1"/>
  <c r="W819" i="1"/>
  <c r="T819" i="1"/>
  <c r="Q819" i="1"/>
  <c r="N819" i="1"/>
  <c r="K819" i="1"/>
  <c r="W818" i="1"/>
  <c r="T818" i="1"/>
  <c r="Q818" i="1"/>
  <c r="N818" i="1"/>
  <c r="K818" i="1"/>
  <c r="W817" i="1"/>
  <c r="T817" i="1"/>
  <c r="Q817" i="1"/>
  <c r="N817" i="1"/>
  <c r="K817" i="1"/>
  <c r="W816" i="1"/>
  <c r="T816" i="1"/>
  <c r="Q816" i="1"/>
  <c r="N816" i="1"/>
  <c r="K816" i="1"/>
  <c r="W815" i="1"/>
  <c r="T815" i="1"/>
  <c r="Q815" i="1"/>
  <c r="N815" i="1"/>
  <c r="K815" i="1"/>
  <c r="W814" i="1"/>
  <c r="T814" i="1"/>
  <c r="Q814" i="1"/>
  <c r="N814" i="1"/>
  <c r="K814" i="1"/>
  <c r="W813" i="1"/>
  <c r="T813" i="1"/>
  <c r="Q813" i="1"/>
  <c r="N813" i="1"/>
  <c r="K813" i="1"/>
  <c r="W812" i="1"/>
  <c r="T812" i="1"/>
  <c r="Q812" i="1"/>
  <c r="N812" i="1"/>
  <c r="K812" i="1"/>
  <c r="W811" i="1"/>
  <c r="T811" i="1"/>
  <c r="Q811" i="1"/>
  <c r="N811" i="1"/>
  <c r="K811" i="1"/>
  <c r="W810" i="1"/>
  <c r="T810" i="1"/>
  <c r="Q810" i="1"/>
  <c r="N810" i="1"/>
  <c r="K810" i="1"/>
  <c r="W809" i="1"/>
  <c r="T809" i="1"/>
  <c r="Q809" i="1"/>
  <c r="N809" i="1"/>
  <c r="K809" i="1"/>
  <c r="W808" i="1"/>
  <c r="T808" i="1"/>
  <c r="Q808" i="1"/>
  <c r="N808" i="1"/>
  <c r="K808" i="1"/>
  <c r="W807" i="1"/>
  <c r="T807" i="1"/>
  <c r="Q807" i="1"/>
  <c r="N807" i="1"/>
  <c r="K807" i="1"/>
  <c r="W806" i="1"/>
  <c r="T806" i="1"/>
  <c r="Q806" i="1"/>
  <c r="N806" i="1"/>
  <c r="K806" i="1"/>
  <c r="W805" i="1"/>
  <c r="T805" i="1"/>
  <c r="Q805" i="1"/>
  <c r="N805" i="1"/>
  <c r="K805" i="1"/>
  <c r="W804" i="1"/>
  <c r="T804" i="1"/>
  <c r="Q804" i="1"/>
  <c r="N804" i="1"/>
  <c r="K804" i="1"/>
  <c r="W803" i="1"/>
  <c r="T803" i="1"/>
  <c r="Q803" i="1"/>
  <c r="N803" i="1"/>
  <c r="K803" i="1"/>
  <c r="W802" i="1"/>
  <c r="T802" i="1"/>
  <c r="Q802" i="1"/>
  <c r="N802" i="1"/>
  <c r="K802" i="1"/>
  <c r="W801" i="1"/>
  <c r="T801" i="1"/>
  <c r="Q801" i="1"/>
  <c r="N801" i="1"/>
  <c r="K801" i="1"/>
  <c r="W800" i="1"/>
  <c r="T800" i="1"/>
  <c r="Q800" i="1"/>
  <c r="N800" i="1"/>
  <c r="K800" i="1"/>
  <c r="W799" i="1"/>
  <c r="T799" i="1"/>
  <c r="Q799" i="1"/>
  <c r="N799" i="1"/>
  <c r="K799" i="1"/>
  <c r="W798" i="1"/>
  <c r="T798" i="1"/>
  <c r="Q798" i="1"/>
  <c r="N798" i="1"/>
  <c r="K798" i="1"/>
  <c r="W797" i="1"/>
  <c r="T797" i="1"/>
  <c r="Q797" i="1"/>
  <c r="N797" i="1"/>
  <c r="K797" i="1"/>
  <c r="W796" i="1"/>
  <c r="T796" i="1"/>
  <c r="Q796" i="1"/>
  <c r="N796" i="1"/>
  <c r="K796" i="1"/>
  <c r="W795" i="1"/>
  <c r="T795" i="1"/>
  <c r="Q795" i="1"/>
  <c r="N795" i="1"/>
  <c r="K795" i="1"/>
  <c r="W794" i="1"/>
  <c r="T794" i="1"/>
  <c r="Q794" i="1"/>
  <c r="N794" i="1"/>
  <c r="K794" i="1"/>
  <c r="W793" i="1"/>
  <c r="T793" i="1"/>
  <c r="Q793" i="1"/>
  <c r="N793" i="1"/>
  <c r="K793" i="1"/>
  <c r="W792" i="1"/>
  <c r="T792" i="1"/>
  <c r="Q792" i="1"/>
  <c r="N792" i="1"/>
  <c r="K792" i="1"/>
  <c r="W791" i="1"/>
  <c r="T791" i="1"/>
  <c r="Q791" i="1"/>
  <c r="N791" i="1"/>
  <c r="K791" i="1"/>
  <c r="W790" i="1"/>
  <c r="T790" i="1"/>
  <c r="Q790" i="1"/>
  <c r="N790" i="1"/>
  <c r="K790" i="1"/>
  <c r="W789" i="1"/>
  <c r="T789" i="1"/>
  <c r="Q789" i="1"/>
  <c r="N789" i="1"/>
  <c r="K789" i="1"/>
  <c r="W788" i="1"/>
  <c r="T788" i="1"/>
  <c r="Q788" i="1"/>
  <c r="N788" i="1"/>
  <c r="K788" i="1"/>
  <c r="W787" i="1"/>
  <c r="T787" i="1"/>
  <c r="Q787" i="1"/>
  <c r="N787" i="1"/>
  <c r="K787" i="1"/>
  <c r="W786" i="1"/>
  <c r="T786" i="1"/>
  <c r="Q786" i="1"/>
  <c r="N786" i="1"/>
  <c r="K786" i="1"/>
  <c r="W785" i="1"/>
  <c r="T785" i="1"/>
  <c r="Q785" i="1"/>
  <c r="N785" i="1"/>
  <c r="K785" i="1"/>
  <c r="W784" i="1"/>
  <c r="T784" i="1"/>
  <c r="Q784" i="1"/>
  <c r="N784" i="1"/>
  <c r="K784" i="1"/>
  <c r="W783" i="1"/>
  <c r="T783" i="1"/>
  <c r="Q783" i="1"/>
  <c r="N783" i="1"/>
  <c r="K783" i="1"/>
  <c r="W782" i="1"/>
  <c r="T782" i="1"/>
  <c r="Q782" i="1"/>
  <c r="N782" i="1"/>
  <c r="K782" i="1"/>
  <c r="W781" i="1"/>
  <c r="T781" i="1"/>
  <c r="Q781" i="1"/>
  <c r="N781" i="1"/>
  <c r="K781" i="1"/>
  <c r="W780" i="1"/>
  <c r="T780" i="1"/>
  <c r="Q780" i="1"/>
  <c r="N780" i="1"/>
  <c r="K780" i="1"/>
  <c r="W779" i="1"/>
  <c r="T779" i="1"/>
  <c r="Q779" i="1"/>
  <c r="N779" i="1"/>
  <c r="K779" i="1"/>
  <c r="W778" i="1"/>
  <c r="T778" i="1"/>
  <c r="Q778" i="1"/>
  <c r="N778" i="1"/>
  <c r="K778" i="1"/>
  <c r="W777" i="1"/>
  <c r="T777" i="1"/>
  <c r="Q777" i="1"/>
  <c r="N777" i="1"/>
  <c r="K777" i="1"/>
  <c r="W776" i="1"/>
  <c r="T776" i="1"/>
  <c r="Q776" i="1"/>
  <c r="N776" i="1"/>
  <c r="K776" i="1"/>
  <c r="W775" i="1"/>
  <c r="T775" i="1"/>
  <c r="Q775" i="1"/>
  <c r="N775" i="1"/>
  <c r="K775" i="1"/>
  <c r="W774" i="1"/>
  <c r="T774" i="1"/>
  <c r="Q774" i="1"/>
  <c r="N774" i="1"/>
  <c r="K774" i="1"/>
  <c r="W773" i="1"/>
  <c r="T773" i="1"/>
  <c r="Q773" i="1"/>
  <c r="N773" i="1"/>
  <c r="K773" i="1"/>
  <c r="W772" i="1"/>
  <c r="T772" i="1"/>
  <c r="Q772" i="1"/>
  <c r="N772" i="1"/>
  <c r="K772" i="1"/>
  <c r="W771" i="1"/>
  <c r="T771" i="1"/>
  <c r="Q771" i="1"/>
  <c r="N771" i="1"/>
  <c r="K771" i="1"/>
  <c r="W770" i="1"/>
  <c r="T770" i="1"/>
  <c r="Q770" i="1"/>
  <c r="N770" i="1"/>
  <c r="K770" i="1"/>
  <c r="W769" i="1"/>
  <c r="T769" i="1"/>
  <c r="Q769" i="1"/>
  <c r="N769" i="1"/>
  <c r="K769" i="1"/>
  <c r="W768" i="1"/>
  <c r="T768" i="1"/>
  <c r="Q768" i="1"/>
  <c r="N768" i="1"/>
  <c r="K768" i="1"/>
  <c r="W767" i="1"/>
  <c r="T767" i="1"/>
  <c r="Q767" i="1"/>
  <c r="N767" i="1"/>
  <c r="K767" i="1"/>
  <c r="W766" i="1"/>
  <c r="T766" i="1"/>
  <c r="Q766" i="1"/>
  <c r="N766" i="1"/>
  <c r="K766" i="1"/>
  <c r="W765" i="1"/>
  <c r="T765" i="1"/>
  <c r="Q765" i="1"/>
  <c r="N765" i="1"/>
  <c r="K765" i="1"/>
  <c r="W764" i="1"/>
  <c r="T764" i="1"/>
  <c r="Q764" i="1"/>
  <c r="N764" i="1"/>
  <c r="K764" i="1"/>
  <c r="W763" i="1"/>
  <c r="T763" i="1"/>
  <c r="Q763" i="1"/>
  <c r="N763" i="1"/>
  <c r="K763" i="1"/>
  <c r="W762" i="1"/>
  <c r="T762" i="1"/>
  <c r="Q762" i="1"/>
  <c r="N762" i="1"/>
  <c r="K762" i="1"/>
  <c r="W761" i="1"/>
  <c r="T761" i="1"/>
  <c r="Q761" i="1"/>
  <c r="N761" i="1"/>
  <c r="K761" i="1"/>
  <c r="W760" i="1"/>
  <c r="T760" i="1"/>
  <c r="Q760" i="1"/>
  <c r="N760" i="1"/>
  <c r="K760" i="1"/>
  <c r="W759" i="1"/>
  <c r="T759" i="1"/>
  <c r="Q759" i="1"/>
  <c r="N759" i="1"/>
  <c r="K759" i="1"/>
  <c r="W758" i="1"/>
  <c r="T758" i="1"/>
  <c r="Q758" i="1"/>
  <c r="N758" i="1"/>
  <c r="K758" i="1"/>
  <c r="W757" i="1"/>
  <c r="T757" i="1"/>
  <c r="Q757" i="1"/>
  <c r="N757" i="1"/>
  <c r="K757" i="1"/>
  <c r="W756" i="1"/>
  <c r="T756" i="1"/>
  <c r="Q756" i="1"/>
  <c r="N756" i="1"/>
  <c r="K756" i="1"/>
  <c r="W755" i="1"/>
  <c r="T755" i="1"/>
  <c r="Q755" i="1"/>
  <c r="N755" i="1"/>
  <c r="K755" i="1"/>
  <c r="W754" i="1"/>
  <c r="T754" i="1"/>
  <c r="Q754" i="1"/>
  <c r="N754" i="1"/>
  <c r="K754" i="1"/>
  <c r="W753" i="1"/>
  <c r="T753" i="1"/>
  <c r="Q753" i="1"/>
  <c r="N753" i="1"/>
  <c r="K753" i="1"/>
  <c r="W752" i="1"/>
  <c r="T752" i="1"/>
  <c r="Q752" i="1"/>
  <c r="N752" i="1"/>
  <c r="K752" i="1"/>
  <c r="W751" i="1"/>
  <c r="T751" i="1"/>
  <c r="Q751" i="1"/>
  <c r="N751" i="1"/>
  <c r="K751" i="1"/>
  <c r="W750" i="1"/>
  <c r="T750" i="1"/>
  <c r="Q750" i="1"/>
  <c r="N750" i="1"/>
  <c r="K750" i="1"/>
  <c r="W749" i="1"/>
  <c r="T749" i="1"/>
  <c r="Q749" i="1"/>
  <c r="N749" i="1"/>
  <c r="K749" i="1"/>
  <c r="W748" i="1"/>
  <c r="T748" i="1"/>
  <c r="Q748" i="1"/>
  <c r="N748" i="1"/>
  <c r="K748" i="1"/>
  <c r="W747" i="1"/>
  <c r="T747" i="1"/>
  <c r="Q747" i="1"/>
  <c r="N747" i="1"/>
  <c r="K747" i="1"/>
  <c r="W746" i="1"/>
  <c r="T746" i="1"/>
  <c r="Q746" i="1"/>
  <c r="N746" i="1"/>
  <c r="K746" i="1"/>
  <c r="W745" i="1"/>
  <c r="T745" i="1"/>
  <c r="Q745" i="1"/>
  <c r="N745" i="1"/>
  <c r="K745" i="1"/>
  <c r="W744" i="1"/>
  <c r="T744" i="1"/>
  <c r="Q744" i="1"/>
  <c r="N744" i="1"/>
  <c r="K744" i="1"/>
  <c r="W743" i="1"/>
  <c r="T743" i="1"/>
  <c r="Q743" i="1"/>
  <c r="N743" i="1"/>
  <c r="K743" i="1"/>
  <c r="W742" i="1"/>
  <c r="T742" i="1"/>
  <c r="Q742" i="1"/>
  <c r="N742" i="1"/>
  <c r="K742" i="1"/>
  <c r="W741" i="1"/>
  <c r="T741" i="1"/>
  <c r="Q741" i="1"/>
  <c r="N741" i="1"/>
  <c r="K741" i="1"/>
  <c r="W740" i="1"/>
  <c r="T740" i="1"/>
  <c r="Q740" i="1"/>
  <c r="N740" i="1"/>
  <c r="K740" i="1"/>
  <c r="W739" i="1"/>
  <c r="T739" i="1"/>
  <c r="Q739" i="1"/>
  <c r="N739" i="1"/>
  <c r="K739" i="1"/>
  <c r="W738" i="1"/>
  <c r="T738" i="1"/>
  <c r="Q738" i="1"/>
  <c r="N738" i="1"/>
  <c r="K738" i="1"/>
  <c r="W737" i="1"/>
  <c r="T737" i="1"/>
  <c r="Q737" i="1"/>
  <c r="N737" i="1"/>
  <c r="K737" i="1"/>
  <c r="W736" i="1"/>
  <c r="T736" i="1"/>
  <c r="Q736" i="1"/>
  <c r="N736" i="1"/>
  <c r="K736" i="1"/>
  <c r="W735" i="1"/>
  <c r="T735" i="1"/>
  <c r="Q735" i="1"/>
  <c r="N735" i="1"/>
  <c r="K735" i="1"/>
  <c r="W734" i="1"/>
  <c r="T734" i="1"/>
  <c r="Q734" i="1"/>
  <c r="N734" i="1"/>
  <c r="K734" i="1"/>
  <c r="W733" i="1"/>
  <c r="T733" i="1"/>
  <c r="Q733" i="1"/>
  <c r="N733" i="1"/>
  <c r="K733" i="1"/>
  <c r="W732" i="1"/>
  <c r="T732" i="1"/>
  <c r="Q732" i="1"/>
  <c r="N732" i="1"/>
  <c r="K732" i="1"/>
  <c r="W731" i="1"/>
  <c r="T731" i="1"/>
  <c r="Q731" i="1"/>
  <c r="N731" i="1"/>
  <c r="K731" i="1"/>
  <c r="W730" i="1"/>
  <c r="T730" i="1"/>
  <c r="Q730" i="1"/>
  <c r="N730" i="1"/>
  <c r="K730" i="1"/>
  <c r="W729" i="1"/>
  <c r="T729" i="1"/>
  <c r="Q729" i="1"/>
  <c r="N729" i="1"/>
  <c r="K729" i="1"/>
  <c r="W728" i="1"/>
  <c r="T728" i="1"/>
  <c r="Q728" i="1"/>
  <c r="N728" i="1"/>
  <c r="K728" i="1"/>
  <c r="W727" i="1"/>
  <c r="T727" i="1"/>
  <c r="Q727" i="1"/>
  <c r="N727" i="1"/>
  <c r="K727" i="1"/>
  <c r="W726" i="1"/>
  <c r="T726" i="1"/>
  <c r="Q726" i="1"/>
  <c r="N726" i="1"/>
  <c r="K726" i="1"/>
  <c r="W725" i="1"/>
  <c r="T725" i="1"/>
  <c r="Q725" i="1"/>
  <c r="N725" i="1"/>
  <c r="K725" i="1"/>
  <c r="W724" i="1"/>
  <c r="T724" i="1"/>
  <c r="Q724" i="1"/>
  <c r="N724" i="1"/>
  <c r="K724" i="1"/>
  <c r="W723" i="1"/>
  <c r="T723" i="1"/>
  <c r="Q723" i="1"/>
  <c r="N723" i="1"/>
  <c r="K723" i="1"/>
  <c r="W722" i="1"/>
  <c r="T722" i="1"/>
  <c r="Q722" i="1"/>
  <c r="N722" i="1"/>
  <c r="K722" i="1"/>
  <c r="W721" i="1"/>
  <c r="T721" i="1"/>
  <c r="Q721" i="1"/>
  <c r="N721" i="1"/>
  <c r="K721" i="1"/>
  <c r="W720" i="1"/>
  <c r="T720" i="1"/>
  <c r="Q720" i="1"/>
  <c r="N720" i="1"/>
  <c r="K720" i="1"/>
  <c r="W718" i="1"/>
  <c r="T718" i="1"/>
  <c r="Q718" i="1"/>
  <c r="N718" i="1"/>
  <c r="K718" i="1"/>
  <c r="W717" i="1"/>
  <c r="T717" i="1"/>
  <c r="Q717" i="1"/>
  <c r="N717" i="1"/>
  <c r="K717" i="1"/>
  <c r="W716" i="1"/>
  <c r="T716" i="1"/>
  <c r="Q716" i="1"/>
  <c r="N716" i="1"/>
  <c r="K716" i="1"/>
  <c r="W715" i="1"/>
  <c r="T715" i="1"/>
  <c r="Q715" i="1"/>
  <c r="N715" i="1"/>
  <c r="K715" i="1"/>
  <c r="W714" i="1"/>
  <c r="T714" i="1"/>
  <c r="Q714" i="1"/>
  <c r="N714" i="1"/>
  <c r="K714" i="1"/>
  <c r="W713" i="1"/>
  <c r="T713" i="1"/>
  <c r="Q713" i="1"/>
  <c r="N713" i="1"/>
  <c r="K713" i="1"/>
  <c r="W712" i="1"/>
  <c r="T712" i="1"/>
  <c r="Q712" i="1"/>
  <c r="N712" i="1"/>
  <c r="K712" i="1"/>
  <c r="W711" i="1"/>
  <c r="T711" i="1"/>
  <c r="Q711" i="1"/>
  <c r="N711" i="1"/>
  <c r="K711" i="1"/>
  <c r="W710" i="1"/>
  <c r="T710" i="1"/>
  <c r="Q710" i="1"/>
  <c r="N710" i="1"/>
  <c r="K710" i="1"/>
  <c r="W709" i="1"/>
  <c r="T709" i="1"/>
  <c r="Q709" i="1"/>
  <c r="N709" i="1"/>
  <c r="K709" i="1"/>
  <c r="W708" i="1"/>
  <c r="T708" i="1"/>
  <c r="Q708" i="1"/>
  <c r="N708" i="1"/>
  <c r="K708" i="1"/>
  <c r="W707" i="1"/>
  <c r="T707" i="1"/>
  <c r="Q707" i="1"/>
  <c r="N707" i="1"/>
  <c r="K707" i="1"/>
  <c r="W706" i="1"/>
  <c r="T706" i="1"/>
  <c r="Q706" i="1"/>
  <c r="N706" i="1"/>
  <c r="K706" i="1"/>
  <c r="W705" i="1"/>
  <c r="T705" i="1"/>
  <c r="Q705" i="1"/>
  <c r="N705" i="1"/>
  <c r="K705" i="1"/>
  <c r="W704" i="1"/>
  <c r="T704" i="1"/>
  <c r="Q704" i="1"/>
  <c r="N704" i="1"/>
  <c r="K704" i="1"/>
  <c r="W703" i="1"/>
  <c r="T703" i="1"/>
  <c r="Q703" i="1"/>
  <c r="N703" i="1"/>
  <c r="K703" i="1"/>
  <c r="W702" i="1"/>
  <c r="T702" i="1"/>
  <c r="Q702" i="1"/>
  <c r="N702" i="1"/>
  <c r="K702" i="1"/>
  <c r="W701" i="1"/>
  <c r="T701" i="1"/>
  <c r="Q701" i="1"/>
  <c r="N701" i="1"/>
  <c r="K701" i="1"/>
  <c r="W700" i="1"/>
  <c r="T700" i="1"/>
  <c r="Q700" i="1"/>
  <c r="N700" i="1"/>
  <c r="K700" i="1"/>
  <c r="W699" i="1"/>
  <c r="T699" i="1"/>
  <c r="Q699" i="1"/>
  <c r="N699" i="1"/>
  <c r="K699" i="1"/>
  <c r="W698" i="1"/>
  <c r="T698" i="1"/>
  <c r="Q698" i="1"/>
  <c r="N698" i="1"/>
  <c r="K698" i="1"/>
  <c r="W697" i="1"/>
  <c r="T697" i="1"/>
  <c r="Q697" i="1"/>
  <c r="N697" i="1"/>
  <c r="K697" i="1"/>
  <c r="W696" i="1"/>
  <c r="T696" i="1"/>
  <c r="Q696" i="1"/>
  <c r="N696" i="1"/>
  <c r="K696" i="1"/>
  <c r="W695" i="1"/>
  <c r="T695" i="1"/>
  <c r="Q695" i="1"/>
  <c r="N695" i="1"/>
  <c r="K695" i="1"/>
  <c r="W694" i="1"/>
  <c r="T694" i="1"/>
  <c r="Q694" i="1"/>
  <c r="N694" i="1"/>
  <c r="K694" i="1"/>
  <c r="W693" i="1"/>
  <c r="T693" i="1"/>
  <c r="Q693" i="1"/>
  <c r="N693" i="1"/>
  <c r="K693" i="1"/>
  <c r="W692" i="1"/>
  <c r="T692" i="1"/>
  <c r="Q692" i="1"/>
  <c r="N692" i="1"/>
  <c r="K692" i="1"/>
  <c r="W691" i="1"/>
  <c r="T691" i="1"/>
  <c r="Q691" i="1"/>
  <c r="N691" i="1"/>
  <c r="K691" i="1"/>
  <c r="W690" i="1"/>
  <c r="T690" i="1"/>
  <c r="Q690" i="1"/>
  <c r="N690" i="1"/>
  <c r="K690" i="1"/>
  <c r="W689" i="1"/>
  <c r="T689" i="1"/>
  <c r="Q689" i="1"/>
  <c r="N689" i="1"/>
  <c r="K689" i="1"/>
  <c r="W688" i="1"/>
  <c r="T688" i="1"/>
  <c r="Q688" i="1"/>
  <c r="N688" i="1"/>
  <c r="K688" i="1"/>
  <c r="W687" i="1"/>
  <c r="T687" i="1"/>
  <c r="Q687" i="1"/>
  <c r="N687" i="1"/>
  <c r="K687" i="1"/>
  <c r="W686" i="1"/>
  <c r="T686" i="1"/>
  <c r="Q686" i="1"/>
  <c r="N686" i="1"/>
  <c r="K686" i="1"/>
  <c r="W685" i="1"/>
  <c r="T685" i="1"/>
  <c r="Q685" i="1"/>
  <c r="N685" i="1"/>
  <c r="K685" i="1"/>
  <c r="W684" i="1"/>
  <c r="T684" i="1"/>
  <c r="Q684" i="1"/>
  <c r="N684" i="1"/>
  <c r="K684" i="1"/>
  <c r="W683" i="1"/>
  <c r="T683" i="1"/>
  <c r="Q683" i="1"/>
  <c r="N683" i="1"/>
  <c r="K683" i="1"/>
  <c r="W682" i="1"/>
  <c r="T682" i="1"/>
  <c r="Q682" i="1"/>
  <c r="N682" i="1"/>
  <c r="K682" i="1"/>
  <c r="W681" i="1"/>
  <c r="T681" i="1"/>
  <c r="Q681" i="1"/>
  <c r="N681" i="1"/>
  <c r="K681" i="1"/>
  <c r="W680" i="1"/>
  <c r="T680" i="1"/>
  <c r="Q680" i="1"/>
  <c r="N680" i="1"/>
  <c r="K680" i="1"/>
  <c r="W679" i="1"/>
  <c r="T679" i="1"/>
  <c r="Q679" i="1"/>
  <c r="N679" i="1"/>
  <c r="K679" i="1"/>
  <c r="W678" i="1"/>
  <c r="T678" i="1"/>
  <c r="Q678" i="1"/>
  <c r="N678" i="1"/>
  <c r="K678" i="1"/>
  <c r="W677" i="1"/>
  <c r="T677" i="1"/>
  <c r="Q677" i="1"/>
  <c r="N677" i="1"/>
  <c r="K677" i="1"/>
  <c r="W676" i="1"/>
  <c r="T676" i="1"/>
  <c r="Q676" i="1"/>
  <c r="N676" i="1"/>
  <c r="K676" i="1"/>
  <c r="W675" i="1"/>
  <c r="T675" i="1"/>
  <c r="Q675" i="1"/>
  <c r="N675" i="1"/>
  <c r="K675" i="1"/>
  <c r="W674" i="1"/>
  <c r="T674" i="1"/>
  <c r="Q674" i="1"/>
  <c r="N674" i="1"/>
  <c r="K674" i="1"/>
  <c r="W673" i="1"/>
  <c r="T673" i="1"/>
  <c r="Q673" i="1"/>
  <c r="N673" i="1"/>
  <c r="K673" i="1"/>
  <c r="W672" i="1"/>
  <c r="T672" i="1"/>
  <c r="Q672" i="1"/>
  <c r="N672" i="1"/>
  <c r="K672" i="1"/>
  <c r="W671" i="1"/>
  <c r="T671" i="1"/>
  <c r="Q671" i="1"/>
  <c r="N671" i="1"/>
  <c r="K671" i="1"/>
  <c r="W670" i="1"/>
  <c r="T670" i="1"/>
  <c r="Q670" i="1"/>
  <c r="N670" i="1"/>
  <c r="K670" i="1"/>
  <c r="W669" i="1"/>
  <c r="T669" i="1"/>
  <c r="Q669" i="1"/>
  <c r="N669" i="1"/>
  <c r="K669" i="1"/>
  <c r="W668" i="1"/>
  <c r="T668" i="1"/>
  <c r="Q668" i="1"/>
  <c r="N668" i="1"/>
  <c r="K668" i="1"/>
  <c r="W667" i="1"/>
  <c r="T667" i="1"/>
  <c r="Q667" i="1"/>
  <c r="N667" i="1"/>
  <c r="K667" i="1"/>
  <c r="W666" i="1"/>
  <c r="T666" i="1"/>
  <c r="Q666" i="1"/>
  <c r="N666" i="1"/>
  <c r="K666" i="1"/>
  <c r="W665" i="1"/>
  <c r="T665" i="1"/>
  <c r="Q665" i="1"/>
  <c r="N665" i="1"/>
  <c r="K665" i="1"/>
  <c r="W664" i="1"/>
  <c r="T664" i="1"/>
  <c r="Q664" i="1"/>
  <c r="N664" i="1"/>
  <c r="K664" i="1"/>
  <c r="W663" i="1"/>
  <c r="T663" i="1"/>
  <c r="Q663" i="1"/>
  <c r="N663" i="1"/>
  <c r="K663" i="1"/>
  <c r="W662" i="1"/>
  <c r="T662" i="1"/>
  <c r="Q662" i="1"/>
  <c r="N662" i="1"/>
  <c r="K662" i="1"/>
  <c r="W661" i="1"/>
  <c r="T661" i="1"/>
  <c r="Q661" i="1"/>
  <c r="N661" i="1"/>
  <c r="K661" i="1"/>
  <c r="W660" i="1"/>
  <c r="T660" i="1"/>
  <c r="Q660" i="1"/>
  <c r="N660" i="1"/>
  <c r="K660" i="1"/>
  <c r="W659" i="1"/>
  <c r="T659" i="1"/>
  <c r="Q659" i="1"/>
  <c r="N659" i="1"/>
  <c r="K659" i="1"/>
  <c r="W658" i="1"/>
  <c r="T658" i="1"/>
  <c r="Q658" i="1"/>
  <c r="N658" i="1"/>
  <c r="K658" i="1"/>
  <c r="W657" i="1"/>
  <c r="T657" i="1"/>
  <c r="Q657" i="1"/>
  <c r="N657" i="1"/>
  <c r="K657" i="1"/>
  <c r="W656" i="1"/>
  <c r="T656" i="1"/>
  <c r="Q656" i="1"/>
  <c r="N656" i="1"/>
  <c r="K656" i="1"/>
  <c r="W655" i="1"/>
  <c r="T655" i="1"/>
  <c r="Q655" i="1"/>
  <c r="N655" i="1"/>
  <c r="K655" i="1"/>
  <c r="W654" i="1"/>
  <c r="T654" i="1"/>
  <c r="Q654" i="1"/>
  <c r="N654" i="1"/>
  <c r="K654" i="1"/>
  <c r="W653" i="1"/>
  <c r="T653" i="1"/>
  <c r="Q653" i="1"/>
  <c r="N653" i="1"/>
  <c r="K653" i="1"/>
  <c r="W652" i="1"/>
  <c r="T652" i="1"/>
  <c r="Q652" i="1"/>
  <c r="N652" i="1"/>
  <c r="K652" i="1"/>
  <c r="W651" i="1"/>
  <c r="T651" i="1"/>
  <c r="Q651" i="1"/>
  <c r="N651" i="1"/>
  <c r="K651" i="1"/>
  <c r="W650" i="1"/>
  <c r="T650" i="1"/>
  <c r="Q650" i="1"/>
  <c r="N650" i="1"/>
  <c r="K650" i="1"/>
  <c r="W649" i="1"/>
  <c r="T649" i="1"/>
  <c r="Q649" i="1"/>
  <c r="N649" i="1"/>
  <c r="K649" i="1"/>
  <c r="W648" i="1"/>
  <c r="T648" i="1"/>
  <c r="Q648" i="1"/>
  <c r="N648" i="1"/>
  <c r="K648" i="1"/>
  <c r="W647" i="1"/>
  <c r="T647" i="1"/>
  <c r="Q647" i="1"/>
  <c r="N647" i="1"/>
  <c r="K647" i="1"/>
  <c r="W646" i="1"/>
  <c r="T646" i="1"/>
  <c r="Q646" i="1"/>
  <c r="N646" i="1"/>
  <c r="K646" i="1"/>
  <c r="W645" i="1"/>
  <c r="T645" i="1"/>
  <c r="Q645" i="1"/>
  <c r="N645" i="1"/>
  <c r="K645" i="1"/>
  <c r="W644" i="1"/>
  <c r="T644" i="1"/>
  <c r="Q644" i="1"/>
  <c r="N644" i="1"/>
  <c r="K644" i="1"/>
  <c r="W643" i="1"/>
  <c r="T643" i="1"/>
  <c r="Q643" i="1"/>
  <c r="N643" i="1"/>
  <c r="K643" i="1"/>
  <c r="W642" i="1"/>
  <c r="T642" i="1"/>
  <c r="Q642" i="1"/>
  <c r="N642" i="1"/>
  <c r="K642" i="1"/>
  <c r="W641" i="1"/>
  <c r="T641" i="1"/>
  <c r="Q641" i="1"/>
  <c r="N641" i="1"/>
  <c r="K641" i="1"/>
  <c r="W640" i="1"/>
  <c r="T640" i="1"/>
  <c r="Q640" i="1"/>
  <c r="N640" i="1"/>
  <c r="K640" i="1"/>
  <c r="W639" i="1"/>
  <c r="T639" i="1"/>
  <c r="Q639" i="1"/>
  <c r="N639" i="1"/>
  <c r="K639" i="1"/>
  <c r="W637" i="1"/>
  <c r="T637" i="1"/>
  <c r="Q637" i="1"/>
  <c r="N637" i="1"/>
  <c r="K637" i="1"/>
  <c r="W636" i="1"/>
  <c r="T636" i="1"/>
  <c r="Q636" i="1"/>
  <c r="N636" i="1"/>
  <c r="K636" i="1"/>
  <c r="W635" i="1"/>
  <c r="T635" i="1"/>
  <c r="Q635" i="1"/>
  <c r="N635" i="1"/>
  <c r="K635" i="1"/>
  <c r="W634" i="1"/>
  <c r="T634" i="1"/>
  <c r="Q634" i="1"/>
  <c r="N634" i="1"/>
  <c r="K634" i="1"/>
  <c r="W633" i="1"/>
  <c r="T633" i="1"/>
  <c r="Q633" i="1"/>
  <c r="N633" i="1"/>
  <c r="K633" i="1"/>
  <c r="W632" i="1"/>
  <c r="T632" i="1"/>
  <c r="Q632" i="1"/>
  <c r="N632" i="1"/>
  <c r="K632" i="1"/>
  <c r="W631" i="1"/>
  <c r="T631" i="1"/>
  <c r="Q631" i="1"/>
  <c r="N631" i="1"/>
  <c r="K631" i="1"/>
  <c r="W629" i="1"/>
  <c r="T629" i="1"/>
  <c r="Q629" i="1"/>
  <c r="N629" i="1"/>
  <c r="K629" i="1"/>
  <c r="W628" i="1"/>
  <c r="T628" i="1"/>
  <c r="Q628" i="1"/>
  <c r="N628" i="1"/>
  <c r="K628" i="1"/>
  <c r="W627" i="1"/>
  <c r="T627" i="1"/>
  <c r="Q627" i="1"/>
  <c r="N627" i="1"/>
  <c r="K627" i="1"/>
  <c r="W626" i="1"/>
  <c r="T626" i="1"/>
  <c r="Q626" i="1"/>
  <c r="N626" i="1"/>
  <c r="K626" i="1"/>
  <c r="W625" i="1"/>
  <c r="T625" i="1"/>
  <c r="Q625" i="1"/>
  <c r="N625" i="1"/>
  <c r="K625" i="1"/>
  <c r="W624" i="1"/>
  <c r="T624" i="1"/>
  <c r="Q624" i="1"/>
  <c r="N624" i="1"/>
  <c r="K624" i="1"/>
  <c r="W623" i="1"/>
  <c r="T623" i="1"/>
  <c r="Q623" i="1"/>
  <c r="N623" i="1"/>
  <c r="K623" i="1"/>
  <c r="W622" i="1"/>
  <c r="T622" i="1"/>
  <c r="Q622" i="1"/>
  <c r="N622" i="1"/>
  <c r="K622" i="1"/>
  <c r="W621" i="1"/>
  <c r="T621" i="1"/>
  <c r="Q621" i="1"/>
  <c r="N621" i="1"/>
  <c r="K621" i="1"/>
  <c r="W620" i="1"/>
  <c r="T620" i="1"/>
  <c r="Q620" i="1"/>
  <c r="N620" i="1"/>
  <c r="K620" i="1"/>
  <c r="W619" i="1"/>
  <c r="T619" i="1"/>
  <c r="Q619" i="1"/>
  <c r="N619" i="1"/>
  <c r="K619" i="1"/>
  <c r="W618" i="1"/>
  <c r="T618" i="1"/>
  <c r="Q618" i="1"/>
  <c r="N618" i="1"/>
  <c r="K618" i="1"/>
  <c r="W617" i="1"/>
  <c r="T617" i="1"/>
  <c r="Q617" i="1"/>
  <c r="N617" i="1"/>
  <c r="K617" i="1"/>
  <c r="W616" i="1"/>
  <c r="T616" i="1"/>
  <c r="Q616" i="1"/>
  <c r="N616" i="1"/>
  <c r="K616" i="1"/>
  <c r="W615" i="1"/>
  <c r="T615" i="1"/>
  <c r="Q615" i="1"/>
  <c r="N615" i="1"/>
  <c r="K615" i="1"/>
  <c r="W614" i="1"/>
  <c r="T614" i="1"/>
  <c r="Q614" i="1"/>
  <c r="N614" i="1"/>
  <c r="K614" i="1"/>
  <c r="W612" i="1"/>
  <c r="T612" i="1"/>
  <c r="Q612" i="1"/>
  <c r="N612" i="1"/>
  <c r="K612" i="1"/>
  <c r="W610" i="1"/>
  <c r="T610" i="1"/>
  <c r="Q610" i="1"/>
  <c r="N610" i="1"/>
  <c r="K610" i="1"/>
  <c r="W609" i="1"/>
  <c r="T609" i="1"/>
  <c r="Q609" i="1"/>
  <c r="N609" i="1"/>
  <c r="K609" i="1"/>
  <c r="W608" i="1"/>
  <c r="T608" i="1"/>
  <c r="Q608" i="1"/>
  <c r="N608" i="1"/>
  <c r="K608" i="1"/>
  <c r="W607" i="1"/>
  <c r="T607" i="1"/>
  <c r="Q607" i="1"/>
  <c r="N607" i="1"/>
  <c r="K607" i="1"/>
  <c r="W606" i="1"/>
  <c r="T606" i="1"/>
  <c r="Q606" i="1"/>
  <c r="N606" i="1"/>
  <c r="K606" i="1"/>
  <c r="W605" i="1"/>
  <c r="T605" i="1"/>
  <c r="Q605" i="1"/>
  <c r="N605" i="1"/>
  <c r="K605" i="1"/>
  <c r="W604" i="1"/>
  <c r="T604" i="1"/>
  <c r="Q604" i="1"/>
  <c r="N604" i="1"/>
  <c r="K604" i="1"/>
  <c r="W603" i="1"/>
  <c r="T603" i="1"/>
  <c r="Q603" i="1"/>
  <c r="N603" i="1"/>
  <c r="K603" i="1"/>
  <c r="W602" i="1"/>
  <c r="T602" i="1"/>
  <c r="Q602" i="1"/>
  <c r="N602" i="1"/>
  <c r="K602" i="1"/>
  <c r="W601" i="1"/>
  <c r="T601" i="1"/>
  <c r="Q601" i="1"/>
  <c r="N601" i="1"/>
  <c r="K601" i="1"/>
  <c r="W600" i="1"/>
  <c r="T600" i="1"/>
  <c r="Q600" i="1"/>
  <c r="N600" i="1"/>
  <c r="K600" i="1"/>
  <c r="W599" i="1"/>
  <c r="T599" i="1"/>
  <c r="Q599" i="1"/>
  <c r="N599" i="1"/>
  <c r="K599" i="1"/>
  <c r="W598" i="1"/>
  <c r="T598" i="1"/>
  <c r="Q598" i="1"/>
  <c r="N598" i="1"/>
  <c r="K598" i="1"/>
  <c r="W597" i="1"/>
  <c r="T597" i="1"/>
  <c r="Q597" i="1"/>
  <c r="N597" i="1"/>
  <c r="K597" i="1"/>
  <c r="W596" i="1"/>
  <c r="T596" i="1"/>
  <c r="Q596" i="1"/>
  <c r="N596" i="1"/>
  <c r="K596" i="1"/>
  <c r="W595" i="1"/>
  <c r="T595" i="1"/>
  <c r="Q595" i="1"/>
  <c r="N595" i="1"/>
  <c r="K595" i="1"/>
  <c r="W594" i="1"/>
  <c r="T594" i="1"/>
  <c r="Q594" i="1"/>
  <c r="N594" i="1"/>
  <c r="K594" i="1"/>
  <c r="W593" i="1"/>
  <c r="T593" i="1"/>
  <c r="Q593" i="1"/>
  <c r="N593" i="1"/>
  <c r="K593" i="1"/>
  <c r="W592" i="1"/>
  <c r="T592" i="1"/>
  <c r="Q592" i="1"/>
  <c r="N592" i="1"/>
  <c r="K592" i="1"/>
  <c r="W591" i="1"/>
  <c r="T591" i="1"/>
  <c r="Q591" i="1"/>
  <c r="N591" i="1"/>
  <c r="K591" i="1"/>
  <c r="W590" i="1"/>
  <c r="T590" i="1"/>
  <c r="Q590" i="1"/>
  <c r="N590" i="1"/>
  <c r="K590" i="1"/>
  <c r="W589" i="1"/>
  <c r="T589" i="1"/>
  <c r="Q589" i="1"/>
  <c r="N589" i="1"/>
  <c r="K589" i="1"/>
  <c r="W588" i="1"/>
  <c r="T588" i="1"/>
  <c r="Q588" i="1"/>
  <c r="N588" i="1"/>
  <c r="K588" i="1"/>
  <c r="W587" i="1"/>
  <c r="T587" i="1"/>
  <c r="Q587" i="1"/>
  <c r="N587" i="1"/>
  <c r="K587" i="1"/>
  <c r="W586" i="1"/>
  <c r="T586" i="1"/>
  <c r="Q586" i="1"/>
  <c r="N586" i="1"/>
  <c r="K586" i="1"/>
  <c r="W585" i="1"/>
  <c r="T585" i="1"/>
  <c r="Q585" i="1"/>
  <c r="N585" i="1"/>
  <c r="K585" i="1"/>
  <c r="W584" i="1"/>
  <c r="T584" i="1"/>
  <c r="Q584" i="1"/>
  <c r="N584" i="1"/>
  <c r="K584" i="1"/>
  <c r="W583" i="1"/>
  <c r="T583" i="1"/>
  <c r="Q583" i="1"/>
  <c r="N583" i="1"/>
  <c r="K583" i="1"/>
  <c r="W582" i="1"/>
  <c r="T582" i="1"/>
  <c r="Q582" i="1"/>
  <c r="N582" i="1"/>
  <c r="K582" i="1"/>
  <c r="W581" i="1"/>
  <c r="T581" i="1"/>
  <c r="Q581" i="1"/>
  <c r="N581" i="1"/>
  <c r="K581" i="1"/>
  <c r="W580" i="1"/>
  <c r="T580" i="1"/>
  <c r="Q580" i="1"/>
  <c r="N580" i="1"/>
  <c r="K580" i="1"/>
  <c r="W579" i="1"/>
  <c r="T579" i="1"/>
  <c r="Q579" i="1"/>
  <c r="N579" i="1"/>
  <c r="K579" i="1"/>
  <c r="W578" i="1"/>
  <c r="T578" i="1"/>
  <c r="Q578" i="1"/>
  <c r="N578" i="1"/>
  <c r="K578" i="1"/>
  <c r="W577" i="1"/>
  <c r="T577" i="1"/>
  <c r="Q577" i="1"/>
  <c r="N577" i="1"/>
  <c r="K577" i="1"/>
  <c r="W576" i="1"/>
  <c r="T576" i="1"/>
  <c r="Q576" i="1"/>
  <c r="N576" i="1"/>
  <c r="K576" i="1"/>
  <c r="W575" i="1"/>
  <c r="T575" i="1"/>
  <c r="Q575" i="1"/>
  <c r="N575" i="1"/>
  <c r="K575" i="1"/>
  <c r="W574" i="1"/>
  <c r="T574" i="1"/>
  <c r="Q574" i="1"/>
  <c r="N574" i="1"/>
  <c r="K574" i="1"/>
  <c r="W573" i="1"/>
  <c r="T573" i="1"/>
  <c r="Q573" i="1"/>
  <c r="N573" i="1"/>
  <c r="K573" i="1"/>
  <c r="W572" i="1"/>
  <c r="T572" i="1"/>
  <c r="Q572" i="1"/>
  <c r="N572" i="1"/>
  <c r="K572" i="1"/>
  <c r="W571" i="1"/>
  <c r="T571" i="1"/>
  <c r="Q571" i="1"/>
  <c r="N571" i="1"/>
  <c r="K571" i="1"/>
  <c r="W570" i="1"/>
  <c r="T570" i="1"/>
  <c r="Q570" i="1"/>
  <c r="N570" i="1"/>
  <c r="K570" i="1"/>
  <c r="W569" i="1"/>
  <c r="T569" i="1"/>
  <c r="Q569" i="1"/>
  <c r="N569" i="1"/>
  <c r="K569" i="1"/>
  <c r="W568" i="1"/>
  <c r="T568" i="1"/>
  <c r="Q568" i="1"/>
  <c r="N568" i="1"/>
  <c r="K568" i="1"/>
  <c r="W567" i="1"/>
  <c r="T567" i="1"/>
  <c r="Q567" i="1"/>
  <c r="N567" i="1"/>
  <c r="K567" i="1"/>
  <c r="W566" i="1"/>
  <c r="T566" i="1"/>
  <c r="Q566" i="1"/>
  <c r="N566" i="1"/>
  <c r="K566" i="1"/>
  <c r="W565" i="1"/>
  <c r="T565" i="1"/>
  <c r="Q565" i="1"/>
  <c r="N565" i="1"/>
  <c r="K565" i="1"/>
  <c r="W564" i="1"/>
  <c r="T564" i="1"/>
  <c r="Q564" i="1"/>
  <c r="N564" i="1"/>
  <c r="K564" i="1"/>
  <c r="W563" i="1"/>
  <c r="T563" i="1"/>
  <c r="Q563" i="1"/>
  <c r="N563" i="1"/>
  <c r="K563" i="1"/>
  <c r="W562" i="1"/>
  <c r="T562" i="1"/>
  <c r="Q562" i="1"/>
  <c r="N562" i="1"/>
  <c r="K562" i="1"/>
  <c r="W561" i="1"/>
  <c r="T561" i="1"/>
  <c r="Q561" i="1"/>
  <c r="N561" i="1"/>
  <c r="K561" i="1"/>
  <c r="W560" i="1"/>
  <c r="T560" i="1"/>
  <c r="Q560" i="1"/>
  <c r="N560" i="1"/>
  <c r="K560" i="1"/>
  <c r="W559" i="1"/>
  <c r="T559" i="1"/>
  <c r="Q559" i="1"/>
  <c r="N559" i="1"/>
  <c r="K559" i="1"/>
  <c r="W558" i="1"/>
  <c r="T558" i="1"/>
  <c r="Q558" i="1"/>
  <c r="N558" i="1"/>
  <c r="K558" i="1"/>
  <c r="W557" i="1"/>
  <c r="T557" i="1"/>
  <c r="Q557" i="1"/>
  <c r="N557" i="1"/>
  <c r="K557" i="1"/>
  <c r="W556" i="1"/>
  <c r="T556" i="1"/>
  <c r="Q556" i="1"/>
  <c r="N556" i="1"/>
  <c r="K556" i="1"/>
  <c r="W555" i="1"/>
  <c r="T555" i="1"/>
  <c r="Q555" i="1"/>
  <c r="N555" i="1"/>
  <c r="K555" i="1"/>
  <c r="W554" i="1"/>
  <c r="T554" i="1"/>
  <c r="Q554" i="1"/>
  <c r="N554" i="1"/>
  <c r="K554" i="1"/>
  <c r="W553" i="1"/>
  <c r="T553" i="1"/>
  <c r="Q553" i="1"/>
  <c r="N553" i="1"/>
  <c r="K553" i="1"/>
  <c r="W552" i="1"/>
  <c r="T552" i="1"/>
  <c r="Q552" i="1"/>
  <c r="N552" i="1"/>
  <c r="K552" i="1"/>
  <c r="W551" i="1"/>
  <c r="T551" i="1"/>
  <c r="Q551" i="1"/>
  <c r="N551" i="1"/>
  <c r="K551" i="1"/>
  <c r="W550" i="1"/>
  <c r="T550" i="1"/>
  <c r="Q550" i="1"/>
  <c r="N550" i="1"/>
  <c r="K550" i="1"/>
  <c r="W549" i="1"/>
  <c r="T549" i="1"/>
  <c r="Q549" i="1"/>
  <c r="N549" i="1"/>
  <c r="K549" i="1"/>
  <c r="W548" i="1"/>
  <c r="T548" i="1"/>
  <c r="Q548" i="1"/>
  <c r="N548" i="1"/>
  <c r="K548" i="1"/>
  <c r="W547" i="1"/>
  <c r="T547" i="1"/>
  <c r="Q547" i="1"/>
  <c r="N547" i="1"/>
  <c r="K547" i="1"/>
  <c r="W545" i="1"/>
  <c r="T545" i="1"/>
  <c r="Q545" i="1"/>
  <c r="N545" i="1"/>
  <c r="K545" i="1"/>
  <c r="W544" i="1"/>
  <c r="T544" i="1"/>
  <c r="Q544" i="1"/>
  <c r="N544" i="1"/>
  <c r="K544" i="1"/>
  <c r="W543" i="1"/>
  <c r="T543" i="1"/>
  <c r="Q543" i="1"/>
  <c r="N543" i="1"/>
  <c r="K543" i="1"/>
  <c r="W542" i="1"/>
  <c r="T542" i="1"/>
  <c r="Q542" i="1"/>
  <c r="N542" i="1"/>
  <c r="K542" i="1"/>
  <c r="W541" i="1"/>
  <c r="T541" i="1"/>
  <c r="Q541" i="1"/>
  <c r="N541" i="1"/>
  <c r="K541" i="1"/>
  <c r="W540" i="1"/>
  <c r="T540" i="1"/>
  <c r="Q540" i="1"/>
  <c r="N540" i="1"/>
  <c r="K540" i="1"/>
  <c r="W539" i="1"/>
  <c r="T539" i="1"/>
  <c r="Q539" i="1"/>
  <c r="N539" i="1"/>
  <c r="K539" i="1"/>
  <c r="W538" i="1"/>
  <c r="T538" i="1"/>
  <c r="Q538" i="1"/>
  <c r="N538" i="1"/>
  <c r="K538" i="1"/>
  <c r="W537" i="1"/>
  <c r="T537" i="1"/>
  <c r="Q537" i="1"/>
  <c r="N537" i="1"/>
  <c r="K537" i="1"/>
  <c r="W536" i="1"/>
  <c r="T536" i="1"/>
  <c r="Q536" i="1"/>
  <c r="N536" i="1"/>
  <c r="K536" i="1"/>
  <c r="W535" i="1"/>
  <c r="T535" i="1"/>
  <c r="Q535" i="1"/>
  <c r="N535" i="1"/>
  <c r="K535" i="1"/>
  <c r="W534" i="1"/>
  <c r="T534" i="1"/>
  <c r="Q534" i="1"/>
  <c r="N534" i="1"/>
  <c r="K534" i="1"/>
  <c r="W533" i="1"/>
  <c r="T533" i="1"/>
  <c r="Q533" i="1"/>
  <c r="N533" i="1"/>
  <c r="K533" i="1"/>
  <c r="W532" i="1"/>
  <c r="T532" i="1"/>
  <c r="Q532" i="1"/>
  <c r="N532" i="1"/>
  <c r="K532" i="1"/>
  <c r="W531" i="1"/>
  <c r="T531" i="1"/>
  <c r="Q531" i="1"/>
  <c r="N531" i="1"/>
  <c r="K531" i="1"/>
  <c r="W530" i="1"/>
  <c r="T530" i="1"/>
  <c r="Q530" i="1"/>
  <c r="N530" i="1"/>
  <c r="K530" i="1"/>
  <c r="W529" i="1"/>
  <c r="T529" i="1"/>
  <c r="Q529" i="1"/>
  <c r="N529" i="1"/>
  <c r="K529" i="1"/>
  <c r="W528" i="1"/>
  <c r="T528" i="1"/>
  <c r="Q528" i="1"/>
  <c r="N528" i="1"/>
  <c r="K528" i="1"/>
  <c r="W527" i="1"/>
  <c r="T527" i="1"/>
  <c r="Q527" i="1"/>
  <c r="N527" i="1"/>
  <c r="K527" i="1"/>
  <c r="W526" i="1"/>
  <c r="T526" i="1"/>
  <c r="Q526" i="1"/>
  <c r="N526" i="1"/>
  <c r="K526" i="1"/>
  <c r="W525" i="1"/>
  <c r="T525" i="1"/>
  <c r="Q525" i="1"/>
  <c r="N525" i="1"/>
  <c r="K525" i="1"/>
  <c r="W524" i="1"/>
  <c r="T524" i="1"/>
  <c r="Q524" i="1"/>
  <c r="N524" i="1"/>
  <c r="K524" i="1"/>
  <c r="W523" i="1"/>
  <c r="T523" i="1"/>
  <c r="Q523" i="1"/>
  <c r="N523" i="1"/>
  <c r="K523" i="1"/>
  <c r="W522" i="1"/>
  <c r="T522" i="1"/>
  <c r="Q522" i="1"/>
  <c r="N522" i="1"/>
  <c r="K522" i="1"/>
  <c r="W521" i="1"/>
  <c r="T521" i="1"/>
  <c r="Q521" i="1"/>
  <c r="N521" i="1"/>
  <c r="K521" i="1"/>
  <c r="W520" i="1"/>
  <c r="T520" i="1"/>
  <c r="Q520" i="1"/>
  <c r="N520" i="1"/>
  <c r="K520" i="1"/>
  <c r="W519" i="1"/>
  <c r="T519" i="1"/>
  <c r="Q519" i="1"/>
  <c r="N519" i="1"/>
  <c r="K519" i="1"/>
  <c r="W518" i="1"/>
  <c r="T518" i="1"/>
  <c r="Q518" i="1"/>
  <c r="N518" i="1"/>
  <c r="K518" i="1"/>
  <c r="W517" i="1"/>
  <c r="T517" i="1"/>
  <c r="Q517" i="1"/>
  <c r="N517" i="1"/>
  <c r="K517" i="1"/>
  <c r="W516" i="1"/>
  <c r="T516" i="1"/>
  <c r="Q516" i="1"/>
  <c r="N516" i="1"/>
  <c r="K516" i="1"/>
  <c r="W515" i="1"/>
  <c r="T515" i="1"/>
  <c r="Q515" i="1"/>
  <c r="N515" i="1"/>
  <c r="K515" i="1"/>
  <c r="W514" i="1"/>
  <c r="T514" i="1"/>
  <c r="Q514" i="1"/>
  <c r="N514" i="1"/>
  <c r="K514" i="1"/>
  <c r="W513" i="1"/>
  <c r="T513" i="1"/>
  <c r="Q513" i="1"/>
  <c r="N513" i="1"/>
  <c r="K513" i="1"/>
  <c r="W512" i="1"/>
  <c r="T512" i="1"/>
  <c r="Q512" i="1"/>
  <c r="N512" i="1"/>
  <c r="K512" i="1"/>
  <c r="W511" i="1"/>
  <c r="T511" i="1"/>
  <c r="Q511" i="1"/>
  <c r="N511" i="1"/>
  <c r="K511" i="1"/>
  <c r="W510" i="1"/>
  <c r="T510" i="1"/>
  <c r="Q510" i="1"/>
  <c r="N510" i="1"/>
  <c r="K510" i="1"/>
  <c r="W509" i="1"/>
  <c r="T509" i="1"/>
  <c r="Q509" i="1"/>
  <c r="N509" i="1"/>
  <c r="K509" i="1"/>
  <c r="W508" i="1"/>
  <c r="T508" i="1"/>
  <c r="Q508" i="1"/>
  <c r="N508" i="1"/>
  <c r="K508" i="1"/>
  <c r="W507" i="1"/>
  <c r="T507" i="1"/>
  <c r="Q507" i="1"/>
  <c r="N507" i="1"/>
  <c r="K507" i="1"/>
  <c r="W506" i="1"/>
  <c r="T506" i="1"/>
  <c r="Q506" i="1"/>
  <c r="N506" i="1"/>
  <c r="K506" i="1"/>
  <c r="W505" i="1"/>
  <c r="T505" i="1"/>
  <c r="Q505" i="1"/>
  <c r="N505" i="1"/>
  <c r="K505" i="1"/>
  <c r="W504" i="1"/>
  <c r="T504" i="1"/>
  <c r="Q504" i="1"/>
  <c r="N504" i="1"/>
  <c r="K504" i="1"/>
  <c r="W503" i="1"/>
  <c r="T503" i="1"/>
  <c r="Q503" i="1"/>
  <c r="N503" i="1"/>
  <c r="K503" i="1"/>
  <c r="W502" i="1"/>
  <c r="T502" i="1"/>
  <c r="Q502" i="1"/>
  <c r="N502" i="1"/>
  <c r="K502" i="1"/>
  <c r="W501" i="1"/>
  <c r="T501" i="1"/>
  <c r="Q501" i="1"/>
  <c r="N501" i="1"/>
  <c r="K501" i="1"/>
  <c r="W500" i="1"/>
  <c r="T500" i="1"/>
  <c r="Q500" i="1"/>
  <c r="N500" i="1"/>
  <c r="K500" i="1"/>
  <c r="W499" i="1"/>
  <c r="T499" i="1"/>
  <c r="Q499" i="1"/>
  <c r="N499" i="1"/>
  <c r="K499" i="1"/>
  <c r="W498" i="1"/>
  <c r="T498" i="1"/>
  <c r="Q498" i="1"/>
  <c r="N498" i="1"/>
  <c r="K498" i="1"/>
  <c r="W497" i="1"/>
  <c r="T497" i="1"/>
  <c r="Q497" i="1"/>
  <c r="N497" i="1"/>
  <c r="K497" i="1"/>
  <c r="W496" i="1"/>
  <c r="T496" i="1"/>
  <c r="Q496" i="1"/>
  <c r="N496" i="1"/>
  <c r="K496" i="1"/>
  <c r="W495" i="1"/>
  <c r="T495" i="1"/>
  <c r="Q495" i="1"/>
  <c r="N495" i="1"/>
  <c r="K495" i="1"/>
  <c r="W494" i="1"/>
  <c r="T494" i="1"/>
  <c r="Q494" i="1"/>
  <c r="N494" i="1"/>
  <c r="K494" i="1"/>
  <c r="W493" i="1"/>
  <c r="T493" i="1"/>
  <c r="Q493" i="1"/>
  <c r="N493" i="1"/>
  <c r="K493" i="1"/>
  <c r="W492" i="1"/>
  <c r="T492" i="1"/>
  <c r="Q492" i="1"/>
  <c r="N492" i="1"/>
  <c r="K492" i="1"/>
  <c r="W491" i="1"/>
  <c r="T491" i="1"/>
  <c r="Q491" i="1"/>
  <c r="N491" i="1"/>
  <c r="K491" i="1"/>
  <c r="W490" i="1"/>
  <c r="T490" i="1"/>
  <c r="Q490" i="1"/>
  <c r="N490" i="1"/>
  <c r="K490" i="1"/>
  <c r="W489" i="1"/>
  <c r="T489" i="1"/>
  <c r="Q489" i="1"/>
  <c r="N489" i="1"/>
  <c r="K489" i="1"/>
  <c r="W488" i="1"/>
  <c r="T488" i="1"/>
  <c r="Q488" i="1"/>
  <c r="N488" i="1"/>
  <c r="K488" i="1"/>
  <c r="W487" i="1"/>
  <c r="T487" i="1"/>
  <c r="Q487" i="1"/>
  <c r="N487" i="1"/>
  <c r="K487" i="1"/>
  <c r="W486" i="1"/>
  <c r="T486" i="1"/>
  <c r="Q486" i="1"/>
  <c r="N486" i="1"/>
  <c r="K486" i="1"/>
  <c r="W485" i="1"/>
  <c r="T485" i="1"/>
  <c r="Q485" i="1"/>
  <c r="N485" i="1"/>
  <c r="K485" i="1"/>
  <c r="W484" i="1"/>
  <c r="T484" i="1"/>
  <c r="Q484" i="1"/>
  <c r="N484" i="1"/>
  <c r="K484" i="1"/>
  <c r="W483" i="1"/>
  <c r="T483" i="1"/>
  <c r="Q483" i="1"/>
  <c r="N483" i="1"/>
  <c r="K483" i="1"/>
  <c r="W482" i="1"/>
  <c r="T482" i="1"/>
  <c r="Q482" i="1"/>
  <c r="N482" i="1"/>
  <c r="K482" i="1"/>
  <c r="W481" i="1"/>
  <c r="T481" i="1"/>
  <c r="Q481" i="1"/>
  <c r="N481" i="1"/>
  <c r="K481" i="1"/>
  <c r="W480" i="1"/>
  <c r="T480" i="1"/>
  <c r="Q480" i="1"/>
  <c r="N480" i="1"/>
  <c r="K480" i="1"/>
  <c r="W479" i="1"/>
  <c r="T479" i="1"/>
  <c r="Q479" i="1"/>
  <c r="N479" i="1"/>
  <c r="K479" i="1"/>
  <c r="W478" i="1"/>
  <c r="T478" i="1"/>
  <c r="Q478" i="1"/>
  <c r="N478" i="1"/>
  <c r="K478" i="1"/>
  <c r="W477" i="1"/>
  <c r="T477" i="1"/>
  <c r="Q477" i="1"/>
  <c r="N477" i="1"/>
  <c r="K477" i="1"/>
  <c r="W476" i="1"/>
  <c r="T476" i="1"/>
  <c r="Q476" i="1"/>
  <c r="N476" i="1"/>
  <c r="K476" i="1"/>
  <c r="W475" i="1"/>
  <c r="T475" i="1"/>
  <c r="Q475" i="1"/>
  <c r="N475" i="1"/>
  <c r="K475" i="1"/>
  <c r="W474" i="1"/>
  <c r="T474" i="1"/>
  <c r="Q474" i="1"/>
  <c r="N474" i="1"/>
  <c r="K474" i="1"/>
  <c r="W473" i="1"/>
  <c r="T473" i="1"/>
  <c r="Q473" i="1"/>
  <c r="N473" i="1"/>
  <c r="K473" i="1"/>
  <c r="W472" i="1"/>
  <c r="T472" i="1"/>
  <c r="Q472" i="1"/>
  <c r="N472" i="1"/>
  <c r="K472" i="1"/>
  <c r="W471" i="1"/>
  <c r="T471" i="1"/>
  <c r="Q471" i="1"/>
  <c r="N471" i="1"/>
  <c r="K471" i="1"/>
  <c r="W470" i="1"/>
  <c r="T470" i="1"/>
  <c r="Q470" i="1"/>
  <c r="N470" i="1"/>
  <c r="K470" i="1"/>
  <c r="W469" i="1"/>
  <c r="T469" i="1"/>
  <c r="Q469" i="1"/>
  <c r="N469" i="1"/>
  <c r="K469" i="1"/>
  <c r="W468" i="1"/>
  <c r="T468" i="1"/>
  <c r="Q468" i="1"/>
  <c r="N468" i="1"/>
  <c r="K468" i="1"/>
  <c r="W467" i="1"/>
  <c r="T467" i="1"/>
  <c r="Q467" i="1"/>
  <c r="N467" i="1"/>
  <c r="K467" i="1"/>
  <c r="W466" i="1"/>
  <c r="T466" i="1"/>
  <c r="Q466" i="1"/>
  <c r="N466" i="1"/>
  <c r="K466" i="1"/>
  <c r="W465" i="1"/>
  <c r="T465" i="1"/>
  <c r="Q465" i="1"/>
  <c r="N465" i="1"/>
  <c r="K465" i="1"/>
  <c r="W464" i="1"/>
  <c r="T464" i="1"/>
  <c r="Q464" i="1"/>
  <c r="N464" i="1"/>
  <c r="K464" i="1"/>
  <c r="W463" i="1"/>
  <c r="T463" i="1"/>
  <c r="Q463" i="1"/>
  <c r="N463" i="1"/>
  <c r="K463" i="1"/>
  <c r="W462" i="1"/>
  <c r="T462" i="1"/>
  <c r="Q462" i="1"/>
  <c r="N462" i="1"/>
  <c r="K462" i="1"/>
  <c r="W461" i="1"/>
  <c r="T461" i="1"/>
  <c r="Q461" i="1"/>
  <c r="N461" i="1"/>
  <c r="K461" i="1"/>
  <c r="W460" i="1"/>
  <c r="T460" i="1"/>
  <c r="Q460" i="1"/>
  <c r="N460" i="1"/>
  <c r="K460" i="1"/>
  <c r="W459" i="1"/>
  <c r="T459" i="1"/>
  <c r="Q459" i="1"/>
  <c r="N459" i="1"/>
  <c r="K459" i="1"/>
  <c r="W458" i="1"/>
  <c r="T458" i="1"/>
  <c r="Q458" i="1"/>
  <c r="N458" i="1"/>
  <c r="K458" i="1"/>
  <c r="W457" i="1"/>
  <c r="T457" i="1"/>
  <c r="Q457" i="1"/>
  <c r="N457" i="1"/>
  <c r="K457" i="1"/>
  <c r="W456" i="1"/>
  <c r="T456" i="1"/>
  <c r="Q456" i="1"/>
  <c r="N456" i="1"/>
  <c r="K456" i="1"/>
  <c r="W455" i="1"/>
  <c r="T455" i="1"/>
  <c r="Q455" i="1"/>
  <c r="N455" i="1"/>
  <c r="K455" i="1"/>
  <c r="W454" i="1"/>
  <c r="T454" i="1"/>
  <c r="Q454" i="1"/>
  <c r="N454" i="1"/>
  <c r="K454" i="1"/>
  <c r="W453" i="1"/>
  <c r="T453" i="1"/>
  <c r="Q453" i="1"/>
  <c r="N453" i="1"/>
  <c r="K453" i="1"/>
  <c r="W452" i="1"/>
  <c r="T452" i="1"/>
  <c r="Q452" i="1"/>
  <c r="N452" i="1"/>
  <c r="K452" i="1"/>
  <c r="W451" i="1"/>
  <c r="T451" i="1"/>
  <c r="Q451" i="1"/>
  <c r="N451" i="1"/>
  <c r="K451" i="1"/>
  <c r="W450" i="1"/>
  <c r="T450" i="1"/>
  <c r="Q450" i="1"/>
  <c r="N450" i="1"/>
  <c r="K450" i="1"/>
  <c r="W449" i="1"/>
  <c r="T449" i="1"/>
  <c r="Q449" i="1"/>
  <c r="N449" i="1"/>
  <c r="K449" i="1"/>
  <c r="W448" i="1"/>
  <c r="T448" i="1"/>
  <c r="Q448" i="1"/>
  <c r="N448" i="1"/>
  <c r="K448" i="1"/>
  <c r="W447" i="1"/>
  <c r="T447" i="1"/>
  <c r="Q447" i="1"/>
  <c r="N447" i="1"/>
  <c r="K447" i="1"/>
  <c r="W446" i="1"/>
  <c r="T446" i="1"/>
  <c r="Q446" i="1"/>
  <c r="N446" i="1"/>
  <c r="K446" i="1"/>
  <c r="W445" i="1"/>
  <c r="T445" i="1"/>
  <c r="Q445" i="1"/>
  <c r="N445" i="1"/>
  <c r="K445" i="1"/>
  <c r="W444" i="1"/>
  <c r="T444" i="1"/>
  <c r="Q444" i="1"/>
  <c r="N444" i="1"/>
  <c r="K444" i="1"/>
  <c r="W443" i="1"/>
  <c r="T443" i="1"/>
  <c r="Q443" i="1"/>
  <c r="N443" i="1"/>
  <c r="K443" i="1"/>
  <c r="W442" i="1"/>
  <c r="T442" i="1"/>
  <c r="Q442" i="1"/>
  <c r="N442" i="1"/>
  <c r="K442" i="1"/>
  <c r="W441" i="1"/>
  <c r="T441" i="1"/>
  <c r="Q441" i="1"/>
  <c r="N441" i="1"/>
  <c r="K441" i="1"/>
  <c r="W440" i="1"/>
  <c r="T440" i="1"/>
  <c r="Q440" i="1"/>
  <c r="N440" i="1"/>
  <c r="K440" i="1"/>
  <c r="W439" i="1"/>
  <c r="T439" i="1"/>
  <c r="Q439" i="1"/>
  <c r="N439" i="1"/>
  <c r="K439" i="1"/>
  <c r="W438" i="1"/>
  <c r="T438" i="1"/>
  <c r="Q438" i="1"/>
  <c r="N438" i="1"/>
  <c r="K438" i="1"/>
  <c r="W437" i="1"/>
  <c r="T437" i="1"/>
  <c r="Q437" i="1"/>
  <c r="N437" i="1"/>
  <c r="K437" i="1"/>
  <c r="W436" i="1"/>
  <c r="T436" i="1"/>
  <c r="Q436" i="1"/>
  <c r="N436" i="1"/>
  <c r="K436" i="1"/>
  <c r="W435" i="1"/>
  <c r="T435" i="1"/>
  <c r="Q435" i="1"/>
  <c r="N435" i="1"/>
  <c r="K435" i="1"/>
  <c r="W434" i="1"/>
  <c r="T434" i="1"/>
  <c r="Q434" i="1"/>
  <c r="N434" i="1"/>
  <c r="K434" i="1"/>
  <c r="W433" i="1"/>
  <c r="T433" i="1"/>
  <c r="Q433" i="1"/>
  <c r="N433" i="1"/>
  <c r="K433" i="1"/>
  <c r="W432" i="1"/>
  <c r="T432" i="1"/>
  <c r="Q432" i="1"/>
  <c r="N432" i="1"/>
  <c r="K432" i="1"/>
  <c r="W431" i="1"/>
  <c r="T431" i="1"/>
  <c r="Q431" i="1"/>
  <c r="N431" i="1"/>
  <c r="K431" i="1"/>
  <c r="W430" i="1"/>
  <c r="T430" i="1"/>
  <c r="Q430" i="1"/>
  <c r="N430" i="1"/>
  <c r="K430" i="1"/>
  <c r="W429" i="1"/>
  <c r="T429" i="1"/>
  <c r="Q429" i="1"/>
  <c r="N429" i="1"/>
  <c r="K429" i="1"/>
  <c r="W428" i="1"/>
  <c r="T428" i="1"/>
  <c r="Q428" i="1"/>
  <c r="N428" i="1"/>
  <c r="K428" i="1"/>
  <c r="W427" i="1"/>
  <c r="T427" i="1"/>
  <c r="Q427" i="1"/>
  <c r="N427" i="1"/>
  <c r="K427" i="1"/>
  <c r="W426" i="1"/>
  <c r="T426" i="1"/>
  <c r="Q426" i="1"/>
  <c r="N426" i="1"/>
  <c r="K426" i="1"/>
  <c r="W425" i="1"/>
  <c r="T425" i="1"/>
  <c r="Q425" i="1"/>
  <c r="N425" i="1"/>
  <c r="K425" i="1"/>
  <c r="W424" i="1"/>
  <c r="T424" i="1"/>
  <c r="Q424" i="1"/>
  <c r="N424" i="1"/>
  <c r="K424" i="1"/>
  <c r="W423" i="1"/>
  <c r="T423" i="1"/>
  <c r="Q423" i="1"/>
  <c r="N423" i="1"/>
  <c r="K423" i="1"/>
  <c r="W422" i="1"/>
  <c r="T422" i="1"/>
  <c r="Q422" i="1"/>
  <c r="N422" i="1"/>
  <c r="K422" i="1"/>
  <c r="W421" i="1"/>
  <c r="T421" i="1"/>
  <c r="Q421" i="1"/>
  <c r="N421" i="1"/>
  <c r="K421" i="1"/>
  <c r="W420" i="1"/>
  <c r="T420" i="1"/>
  <c r="Q420" i="1"/>
  <c r="N420" i="1"/>
  <c r="K420" i="1"/>
  <c r="W419" i="1"/>
  <c r="T419" i="1"/>
  <c r="Q419" i="1"/>
  <c r="N419" i="1"/>
  <c r="K419" i="1"/>
  <c r="W418" i="1"/>
  <c r="T418" i="1"/>
  <c r="Q418" i="1"/>
  <c r="N418" i="1"/>
  <c r="K418" i="1"/>
  <c r="W417" i="1"/>
  <c r="T417" i="1"/>
  <c r="Q417" i="1"/>
  <c r="N417" i="1"/>
  <c r="K417" i="1"/>
  <c r="W416" i="1"/>
  <c r="T416" i="1"/>
  <c r="Q416" i="1"/>
  <c r="N416" i="1"/>
  <c r="K416" i="1"/>
  <c r="W415" i="1"/>
  <c r="T415" i="1"/>
  <c r="Q415" i="1"/>
  <c r="N415" i="1"/>
  <c r="K415" i="1"/>
  <c r="W414" i="1"/>
  <c r="T414" i="1"/>
  <c r="Q414" i="1"/>
  <c r="N414" i="1"/>
  <c r="K414" i="1"/>
  <c r="W413" i="1"/>
  <c r="T413" i="1"/>
  <c r="Q413" i="1"/>
  <c r="N413" i="1"/>
  <c r="K413" i="1"/>
  <c r="W412" i="1"/>
  <c r="T412" i="1"/>
  <c r="Q412" i="1"/>
  <c r="N412" i="1"/>
  <c r="K412" i="1"/>
  <c r="W411" i="1"/>
  <c r="T411" i="1"/>
  <c r="Q411" i="1"/>
  <c r="N411" i="1"/>
  <c r="K411" i="1"/>
  <c r="W410" i="1"/>
  <c r="T410" i="1"/>
  <c r="Q410" i="1"/>
  <c r="N410" i="1"/>
  <c r="K410" i="1"/>
  <c r="W409" i="1"/>
  <c r="T409" i="1"/>
  <c r="Q409" i="1"/>
  <c r="N409" i="1"/>
  <c r="K409" i="1"/>
  <c r="W408" i="1"/>
  <c r="T408" i="1"/>
  <c r="Q408" i="1"/>
  <c r="N408" i="1"/>
  <c r="K408" i="1"/>
  <c r="W407" i="1"/>
  <c r="T407" i="1"/>
  <c r="Q407" i="1"/>
  <c r="N407" i="1"/>
  <c r="K407" i="1"/>
  <c r="W406" i="1"/>
  <c r="T406" i="1"/>
  <c r="Q406" i="1"/>
  <c r="N406" i="1"/>
  <c r="K406" i="1"/>
  <c r="W405" i="1"/>
  <c r="T405" i="1"/>
  <c r="Q405" i="1"/>
  <c r="N405" i="1"/>
  <c r="K405" i="1"/>
  <c r="W404" i="1"/>
  <c r="T404" i="1"/>
  <c r="Q404" i="1"/>
  <c r="N404" i="1"/>
  <c r="K404" i="1"/>
  <c r="W403" i="1"/>
  <c r="T403" i="1"/>
  <c r="Q403" i="1"/>
  <c r="N403" i="1"/>
  <c r="K403" i="1"/>
  <c r="W402" i="1"/>
  <c r="T402" i="1"/>
  <c r="Q402" i="1"/>
  <c r="N402" i="1"/>
  <c r="K402" i="1"/>
  <c r="W401" i="1"/>
  <c r="T401" i="1"/>
  <c r="Q401" i="1"/>
  <c r="N401" i="1"/>
  <c r="K401" i="1"/>
  <c r="W400" i="1"/>
  <c r="T400" i="1"/>
  <c r="Q400" i="1"/>
  <c r="N400" i="1"/>
  <c r="K400" i="1"/>
  <c r="W399" i="1"/>
  <c r="T399" i="1"/>
  <c r="Q399" i="1"/>
  <c r="N399" i="1"/>
  <c r="K399" i="1"/>
  <c r="W398" i="1"/>
  <c r="T398" i="1"/>
  <c r="Q398" i="1"/>
  <c r="N398" i="1"/>
  <c r="K398" i="1"/>
  <c r="W397" i="1"/>
  <c r="T397" i="1"/>
  <c r="Q397" i="1"/>
  <c r="N397" i="1"/>
  <c r="K397" i="1"/>
  <c r="W396" i="1"/>
  <c r="T396" i="1"/>
  <c r="Q396" i="1"/>
  <c r="N396" i="1"/>
  <c r="K396" i="1"/>
  <c r="W395" i="1"/>
  <c r="T395" i="1"/>
  <c r="Q395" i="1"/>
  <c r="N395" i="1"/>
  <c r="K395" i="1"/>
  <c r="W394" i="1"/>
  <c r="T394" i="1"/>
  <c r="Q394" i="1"/>
  <c r="N394" i="1"/>
  <c r="K394" i="1"/>
  <c r="W393" i="1"/>
  <c r="T393" i="1"/>
  <c r="Q393" i="1"/>
  <c r="N393" i="1"/>
  <c r="K393" i="1"/>
  <c r="W392" i="1"/>
  <c r="T392" i="1"/>
  <c r="Q392" i="1"/>
  <c r="N392" i="1"/>
  <c r="K392" i="1"/>
  <c r="W391" i="1"/>
  <c r="T391" i="1"/>
  <c r="Q391" i="1"/>
  <c r="N391" i="1"/>
  <c r="K391" i="1"/>
  <c r="W390" i="1"/>
  <c r="T390" i="1"/>
  <c r="Q390" i="1"/>
  <c r="N390" i="1"/>
  <c r="K390" i="1"/>
  <c r="W389" i="1"/>
  <c r="T389" i="1"/>
  <c r="Q389" i="1"/>
  <c r="N389" i="1"/>
  <c r="K389" i="1"/>
  <c r="W388" i="1"/>
  <c r="T388" i="1"/>
  <c r="Q388" i="1"/>
  <c r="N388" i="1"/>
  <c r="K388" i="1"/>
  <c r="W387" i="1"/>
  <c r="T387" i="1"/>
  <c r="Q387" i="1"/>
  <c r="N387" i="1"/>
  <c r="K387" i="1"/>
  <c r="W386" i="1"/>
  <c r="T386" i="1"/>
  <c r="Q386" i="1"/>
  <c r="N386" i="1"/>
  <c r="K386" i="1"/>
  <c r="W385" i="1"/>
  <c r="T385" i="1"/>
  <c r="Q385" i="1"/>
  <c r="N385" i="1"/>
  <c r="K385" i="1"/>
  <c r="W384" i="1"/>
  <c r="T384" i="1"/>
  <c r="Q384" i="1"/>
  <c r="N384" i="1"/>
  <c r="K384" i="1"/>
  <c r="W383" i="1"/>
  <c r="T383" i="1"/>
  <c r="Q383" i="1"/>
  <c r="N383" i="1"/>
  <c r="K383" i="1"/>
  <c r="W382" i="1"/>
  <c r="T382" i="1"/>
  <c r="Q382" i="1"/>
  <c r="N382" i="1"/>
  <c r="K382" i="1"/>
  <c r="W381" i="1"/>
  <c r="T381" i="1"/>
  <c r="Q381" i="1"/>
  <c r="N381" i="1"/>
  <c r="K381" i="1"/>
  <c r="W380" i="1"/>
  <c r="T380" i="1"/>
  <c r="Q380" i="1"/>
  <c r="N380" i="1"/>
  <c r="K380" i="1"/>
  <c r="W379" i="1"/>
  <c r="T379" i="1"/>
  <c r="Q379" i="1"/>
  <c r="N379" i="1"/>
  <c r="K379" i="1"/>
  <c r="W378" i="1"/>
  <c r="T378" i="1"/>
  <c r="Q378" i="1"/>
  <c r="N378" i="1"/>
  <c r="K378" i="1"/>
  <c r="W377" i="1"/>
  <c r="T377" i="1"/>
  <c r="Q377" i="1"/>
  <c r="N377" i="1"/>
  <c r="K377" i="1"/>
  <c r="W376" i="1"/>
  <c r="T376" i="1"/>
  <c r="Q376" i="1"/>
  <c r="N376" i="1"/>
  <c r="K376" i="1"/>
  <c r="W375" i="1"/>
  <c r="T375" i="1"/>
  <c r="Q375" i="1"/>
  <c r="N375" i="1"/>
  <c r="K375" i="1"/>
  <c r="W374" i="1"/>
  <c r="T374" i="1"/>
  <c r="Q374" i="1"/>
  <c r="N374" i="1"/>
  <c r="K374" i="1"/>
  <c r="W373" i="1"/>
  <c r="T373" i="1"/>
  <c r="Q373" i="1"/>
  <c r="N373" i="1"/>
  <c r="K373" i="1"/>
  <c r="W372" i="1"/>
  <c r="T372" i="1"/>
  <c r="Q372" i="1"/>
  <c r="N372" i="1"/>
  <c r="K372" i="1"/>
  <c r="W371" i="1"/>
  <c r="T371" i="1"/>
  <c r="Q371" i="1"/>
  <c r="N371" i="1"/>
  <c r="K371" i="1"/>
  <c r="W370" i="1"/>
  <c r="T370" i="1"/>
  <c r="Q370" i="1"/>
  <c r="N370" i="1"/>
  <c r="K370" i="1"/>
  <c r="W369" i="1"/>
  <c r="T369" i="1"/>
  <c r="Q369" i="1"/>
  <c r="N369" i="1"/>
  <c r="K369" i="1"/>
  <c r="W368" i="1"/>
  <c r="T368" i="1"/>
  <c r="Q368" i="1"/>
  <c r="N368" i="1"/>
  <c r="K368" i="1"/>
  <c r="W367" i="1"/>
  <c r="T367" i="1"/>
  <c r="Q367" i="1"/>
  <c r="N367" i="1"/>
  <c r="K367" i="1"/>
  <c r="W366" i="1"/>
  <c r="T366" i="1"/>
  <c r="Q366" i="1"/>
  <c r="N366" i="1"/>
  <c r="K366" i="1"/>
  <c r="W365" i="1"/>
  <c r="T365" i="1"/>
  <c r="Q365" i="1"/>
  <c r="N365" i="1"/>
  <c r="K365" i="1"/>
  <c r="W364" i="1"/>
  <c r="T364" i="1"/>
  <c r="Q364" i="1"/>
  <c r="N364" i="1"/>
  <c r="K364" i="1"/>
  <c r="W363" i="1"/>
  <c r="T363" i="1"/>
  <c r="Q363" i="1"/>
  <c r="N363" i="1"/>
  <c r="K363" i="1"/>
  <c r="W362" i="1"/>
  <c r="T362" i="1"/>
  <c r="Q362" i="1"/>
  <c r="N362" i="1"/>
  <c r="K362" i="1"/>
  <c r="W361" i="1"/>
  <c r="T361" i="1"/>
  <c r="Q361" i="1"/>
  <c r="N361" i="1"/>
  <c r="K361" i="1"/>
  <c r="W360" i="1"/>
  <c r="T360" i="1"/>
  <c r="Q360" i="1"/>
  <c r="N360" i="1"/>
  <c r="K360" i="1"/>
  <c r="W359" i="1"/>
  <c r="T359" i="1"/>
  <c r="Q359" i="1"/>
  <c r="N359" i="1"/>
  <c r="K359" i="1"/>
  <c r="W358" i="1"/>
  <c r="T358" i="1"/>
  <c r="Q358" i="1"/>
  <c r="N358" i="1"/>
  <c r="K358" i="1"/>
  <c r="W357" i="1"/>
  <c r="T357" i="1"/>
  <c r="Q357" i="1"/>
  <c r="N357" i="1"/>
  <c r="K357" i="1"/>
  <c r="W356" i="1"/>
  <c r="T356" i="1"/>
  <c r="Q356" i="1"/>
  <c r="N356" i="1"/>
  <c r="K356" i="1"/>
  <c r="W353" i="1"/>
  <c r="T353" i="1"/>
  <c r="Q353" i="1"/>
  <c r="N353" i="1"/>
  <c r="K353" i="1"/>
  <c r="W352" i="1"/>
  <c r="T352" i="1"/>
  <c r="Q352" i="1"/>
  <c r="N352" i="1"/>
  <c r="K352" i="1"/>
  <c r="W351" i="1"/>
  <c r="T351" i="1"/>
  <c r="Q351" i="1"/>
  <c r="N351" i="1"/>
  <c r="K351" i="1"/>
  <c r="W350" i="1"/>
  <c r="T350" i="1"/>
  <c r="Q350" i="1"/>
  <c r="N350" i="1"/>
  <c r="K350" i="1"/>
  <c r="W349" i="1"/>
  <c r="T349" i="1"/>
  <c r="Q349" i="1"/>
  <c r="N349" i="1"/>
  <c r="K349" i="1"/>
  <c r="W348" i="1"/>
  <c r="T348" i="1"/>
  <c r="Q348" i="1"/>
  <c r="N348" i="1"/>
  <c r="K348" i="1"/>
  <c r="W347" i="1"/>
  <c r="T347" i="1"/>
  <c r="Q347" i="1"/>
  <c r="N347" i="1"/>
  <c r="K347" i="1"/>
  <c r="W346" i="1"/>
  <c r="T346" i="1"/>
  <c r="Q346" i="1"/>
  <c r="N346" i="1"/>
  <c r="K346" i="1"/>
  <c r="W345" i="1"/>
  <c r="T345" i="1"/>
  <c r="Q345" i="1"/>
  <c r="N345" i="1"/>
  <c r="K345" i="1"/>
  <c r="W344" i="1"/>
  <c r="T344" i="1"/>
  <c r="Q344" i="1"/>
  <c r="N344" i="1"/>
  <c r="K344" i="1"/>
  <c r="W343" i="1"/>
  <c r="T343" i="1"/>
  <c r="Q343" i="1"/>
  <c r="N343" i="1"/>
  <c r="K343" i="1"/>
  <c r="W342" i="1"/>
  <c r="T342" i="1"/>
  <c r="Q342" i="1"/>
  <c r="N342" i="1"/>
  <c r="K342" i="1"/>
  <c r="W340" i="1"/>
  <c r="T340" i="1"/>
  <c r="Q340" i="1"/>
  <c r="N340" i="1"/>
  <c r="K340" i="1"/>
  <c r="W339" i="1"/>
  <c r="T339" i="1"/>
  <c r="Q339" i="1"/>
  <c r="N339" i="1"/>
  <c r="K339" i="1"/>
  <c r="W338" i="1"/>
  <c r="T338" i="1"/>
  <c r="Q338" i="1"/>
  <c r="N338" i="1"/>
  <c r="K338" i="1"/>
  <c r="W337" i="1"/>
  <c r="T337" i="1"/>
  <c r="Q337" i="1"/>
  <c r="N337" i="1"/>
  <c r="K337" i="1"/>
  <c r="W336" i="1"/>
  <c r="T336" i="1"/>
  <c r="Q336" i="1"/>
  <c r="N336" i="1"/>
  <c r="K336" i="1"/>
  <c r="W335" i="1"/>
  <c r="T335" i="1"/>
  <c r="Q335" i="1"/>
  <c r="N335" i="1"/>
  <c r="K335" i="1"/>
  <c r="W334" i="1"/>
  <c r="T334" i="1"/>
  <c r="Q334" i="1"/>
  <c r="N334" i="1"/>
  <c r="K334" i="1"/>
  <c r="W333" i="1"/>
  <c r="T333" i="1"/>
  <c r="Q333" i="1"/>
  <c r="N333" i="1"/>
  <c r="K333" i="1"/>
  <c r="W332" i="1"/>
  <c r="T332" i="1"/>
  <c r="Q332" i="1"/>
  <c r="N332" i="1"/>
  <c r="K332" i="1"/>
  <c r="W331" i="1"/>
  <c r="T331" i="1"/>
  <c r="Q331" i="1"/>
  <c r="N331" i="1"/>
  <c r="K331" i="1"/>
  <c r="W330" i="1"/>
  <c r="T330" i="1"/>
  <c r="Q330" i="1"/>
  <c r="N330" i="1"/>
  <c r="K330" i="1"/>
  <c r="W329" i="1"/>
  <c r="T329" i="1"/>
  <c r="Q329" i="1"/>
  <c r="N329" i="1"/>
  <c r="K329" i="1"/>
  <c r="W327" i="1"/>
  <c r="T327" i="1"/>
  <c r="Q327" i="1"/>
  <c r="N327" i="1"/>
  <c r="K327" i="1"/>
  <c r="W326" i="1"/>
  <c r="T326" i="1"/>
  <c r="Q326" i="1"/>
  <c r="N326" i="1"/>
  <c r="K326" i="1"/>
  <c r="W325" i="1"/>
  <c r="T325" i="1"/>
  <c r="Q325" i="1"/>
  <c r="N325" i="1"/>
  <c r="K325" i="1"/>
  <c r="W323" i="1"/>
  <c r="T323" i="1"/>
  <c r="Q323" i="1"/>
  <c r="N323" i="1"/>
  <c r="K323" i="1"/>
  <c r="W322" i="1"/>
  <c r="T322" i="1"/>
  <c r="Q322" i="1"/>
  <c r="N322" i="1"/>
  <c r="K322" i="1"/>
  <c r="W321" i="1"/>
  <c r="T321" i="1"/>
  <c r="Q321" i="1"/>
  <c r="N321" i="1"/>
  <c r="K321" i="1"/>
  <c r="W320" i="1"/>
  <c r="T320" i="1"/>
  <c r="Q320" i="1"/>
  <c r="N320" i="1"/>
  <c r="K320" i="1"/>
  <c r="W319" i="1"/>
  <c r="T319" i="1"/>
  <c r="Q319" i="1"/>
  <c r="N319" i="1"/>
  <c r="K319" i="1"/>
  <c r="W316" i="1"/>
  <c r="T316" i="1"/>
  <c r="Q316" i="1"/>
  <c r="N316" i="1"/>
  <c r="K316" i="1"/>
  <c r="W315" i="1"/>
  <c r="T315" i="1"/>
  <c r="Q315" i="1"/>
  <c r="N315" i="1"/>
  <c r="K315" i="1"/>
  <c r="W314" i="1"/>
  <c r="T314" i="1"/>
  <c r="Q314" i="1"/>
  <c r="N314" i="1"/>
  <c r="K314" i="1"/>
  <c r="W313" i="1"/>
  <c r="T313" i="1"/>
  <c r="Q313" i="1"/>
  <c r="N313" i="1"/>
  <c r="K313" i="1"/>
  <c r="W312" i="1"/>
  <c r="T312" i="1"/>
  <c r="Q312" i="1"/>
  <c r="N312" i="1"/>
  <c r="K312" i="1"/>
  <c r="W311" i="1"/>
  <c r="T311" i="1"/>
  <c r="Q311" i="1"/>
  <c r="N311" i="1"/>
  <c r="K311" i="1"/>
  <c r="W310" i="1"/>
  <c r="T310" i="1"/>
  <c r="Q310" i="1"/>
  <c r="N310" i="1"/>
  <c r="K310" i="1"/>
  <c r="W309" i="1"/>
  <c r="T309" i="1"/>
  <c r="Q309" i="1"/>
  <c r="N309" i="1"/>
  <c r="K309" i="1"/>
  <c r="W308" i="1"/>
  <c r="T308" i="1"/>
  <c r="Q308" i="1"/>
  <c r="N308" i="1"/>
  <c r="K308" i="1"/>
  <c r="W307" i="1"/>
  <c r="T307" i="1"/>
  <c r="Q307" i="1"/>
  <c r="N307" i="1"/>
  <c r="K307" i="1"/>
  <c r="W305" i="1"/>
  <c r="T305" i="1"/>
  <c r="Q305" i="1"/>
  <c r="N305" i="1"/>
  <c r="K305" i="1"/>
  <c r="W304" i="1"/>
  <c r="T304" i="1"/>
  <c r="Q304" i="1"/>
  <c r="N304" i="1"/>
  <c r="K304" i="1"/>
  <c r="W303" i="1"/>
  <c r="T303" i="1"/>
  <c r="Q303" i="1"/>
  <c r="N303" i="1"/>
  <c r="K303" i="1"/>
  <c r="W302" i="1"/>
  <c r="T302" i="1"/>
  <c r="Q302" i="1"/>
  <c r="N302" i="1"/>
  <c r="K302" i="1"/>
  <c r="W301" i="1"/>
  <c r="T301" i="1"/>
  <c r="Q301" i="1"/>
  <c r="N301" i="1"/>
  <c r="K301" i="1"/>
  <c r="W300" i="1"/>
  <c r="T300" i="1"/>
  <c r="Q300" i="1"/>
  <c r="N300" i="1"/>
  <c r="K300" i="1"/>
  <c r="W299" i="1"/>
  <c r="T299" i="1"/>
  <c r="Q299" i="1"/>
  <c r="N299" i="1"/>
  <c r="K299" i="1"/>
  <c r="W298" i="1"/>
  <c r="T298" i="1"/>
  <c r="Q298" i="1"/>
  <c r="N298" i="1"/>
  <c r="K298" i="1"/>
  <c r="W297" i="1"/>
  <c r="T297" i="1"/>
  <c r="Q297" i="1"/>
  <c r="N297" i="1"/>
  <c r="K297" i="1"/>
  <c r="W296" i="1"/>
  <c r="T296" i="1"/>
  <c r="Q296" i="1"/>
  <c r="N296" i="1"/>
  <c r="K296" i="1"/>
  <c r="W295" i="1"/>
  <c r="T295" i="1"/>
  <c r="Q295" i="1"/>
  <c r="N295" i="1"/>
  <c r="K295" i="1"/>
  <c r="W294" i="1"/>
  <c r="T294" i="1"/>
  <c r="Q294" i="1"/>
  <c r="N294" i="1"/>
  <c r="K294" i="1"/>
  <c r="W293" i="1"/>
  <c r="T293" i="1"/>
  <c r="Q293" i="1"/>
  <c r="N293" i="1"/>
  <c r="K293" i="1"/>
  <c r="W292" i="1"/>
  <c r="T292" i="1"/>
  <c r="Q292" i="1"/>
  <c r="N292" i="1"/>
  <c r="K292" i="1"/>
  <c r="W291" i="1"/>
  <c r="T291" i="1"/>
  <c r="Q291" i="1"/>
  <c r="N291" i="1"/>
  <c r="K291" i="1"/>
  <c r="W290" i="1"/>
  <c r="T290" i="1"/>
  <c r="Q290" i="1"/>
  <c r="N290" i="1"/>
  <c r="K290" i="1"/>
  <c r="W288" i="1"/>
  <c r="T288" i="1"/>
  <c r="Q288" i="1"/>
  <c r="N288" i="1"/>
  <c r="K288" i="1"/>
  <c r="W287" i="1"/>
  <c r="T287" i="1"/>
  <c r="Q287" i="1"/>
  <c r="N287" i="1"/>
  <c r="K287" i="1"/>
  <c r="W286" i="1"/>
  <c r="T286" i="1"/>
  <c r="Q286" i="1"/>
  <c r="N286" i="1"/>
  <c r="K286" i="1"/>
  <c r="W285" i="1"/>
  <c r="T285" i="1"/>
  <c r="Q285" i="1"/>
  <c r="N285" i="1"/>
  <c r="K285" i="1"/>
  <c r="W284" i="1"/>
  <c r="T284" i="1"/>
  <c r="Q284" i="1"/>
  <c r="N284" i="1"/>
  <c r="K284" i="1"/>
  <c r="W283" i="1"/>
  <c r="T283" i="1"/>
  <c r="Q283" i="1"/>
  <c r="N283" i="1"/>
  <c r="K283" i="1"/>
  <c r="W282" i="1"/>
  <c r="T282" i="1"/>
  <c r="Q282" i="1"/>
  <c r="N282" i="1"/>
  <c r="K282" i="1"/>
  <c r="W281" i="1"/>
  <c r="T281" i="1"/>
  <c r="Q281" i="1"/>
  <c r="N281" i="1"/>
  <c r="K281" i="1"/>
  <c r="W280" i="1"/>
  <c r="T280" i="1"/>
  <c r="Q280" i="1"/>
  <c r="N280" i="1"/>
  <c r="K280" i="1"/>
  <c r="W279" i="1"/>
  <c r="T279" i="1"/>
  <c r="Q279" i="1"/>
  <c r="N279" i="1"/>
  <c r="K279" i="1"/>
  <c r="W278" i="1"/>
  <c r="T278" i="1"/>
  <c r="Q278" i="1"/>
  <c r="N278" i="1"/>
  <c r="K278" i="1"/>
  <c r="W277" i="1"/>
  <c r="T277" i="1"/>
  <c r="Q277" i="1"/>
  <c r="N277" i="1"/>
  <c r="K277" i="1"/>
  <c r="W275" i="1"/>
  <c r="T275" i="1"/>
  <c r="Q275" i="1"/>
  <c r="N275" i="1"/>
  <c r="K275" i="1"/>
  <c r="W274" i="1"/>
  <c r="T274" i="1"/>
  <c r="Q274" i="1"/>
  <c r="N274" i="1"/>
  <c r="K274" i="1"/>
  <c r="W273" i="1"/>
  <c r="T273" i="1"/>
  <c r="Q273" i="1"/>
  <c r="N273" i="1"/>
  <c r="K273" i="1"/>
  <c r="W272" i="1"/>
  <c r="T272" i="1"/>
  <c r="Q272" i="1"/>
  <c r="N272" i="1"/>
  <c r="K272" i="1"/>
  <c r="W271" i="1"/>
  <c r="T271" i="1"/>
  <c r="Q271" i="1"/>
  <c r="N271" i="1"/>
  <c r="K271" i="1"/>
  <c r="W270" i="1"/>
  <c r="T270" i="1"/>
  <c r="Q270" i="1"/>
  <c r="N270" i="1"/>
  <c r="K270" i="1"/>
  <c r="W269" i="1"/>
  <c r="T269" i="1"/>
  <c r="Q269" i="1"/>
  <c r="N269" i="1"/>
  <c r="K269" i="1"/>
  <c r="W268" i="1"/>
  <c r="T268" i="1"/>
  <c r="Q268" i="1"/>
  <c r="N268" i="1"/>
  <c r="K268" i="1"/>
  <c r="W267" i="1"/>
  <c r="T267" i="1"/>
  <c r="Q267" i="1"/>
  <c r="N267" i="1"/>
  <c r="K267" i="1"/>
  <c r="W266" i="1"/>
  <c r="T266" i="1"/>
  <c r="Q266" i="1"/>
  <c r="N266" i="1"/>
  <c r="K266" i="1"/>
  <c r="W265" i="1"/>
  <c r="T265" i="1"/>
  <c r="Q265" i="1"/>
  <c r="N265" i="1"/>
  <c r="K265" i="1"/>
  <c r="W264" i="1"/>
  <c r="T264" i="1"/>
  <c r="Q264" i="1"/>
  <c r="N264" i="1"/>
  <c r="K264" i="1"/>
  <c r="W262" i="1"/>
  <c r="T262" i="1"/>
  <c r="Q262" i="1"/>
  <c r="N262" i="1"/>
  <c r="K262" i="1"/>
  <c r="W261" i="1"/>
  <c r="T261" i="1"/>
  <c r="Q261" i="1"/>
  <c r="N261" i="1"/>
  <c r="K261" i="1"/>
  <c r="W260" i="1"/>
  <c r="T260" i="1"/>
  <c r="Q260" i="1"/>
  <c r="N260" i="1"/>
  <c r="K260" i="1"/>
  <c r="W259" i="1"/>
  <c r="T259" i="1"/>
  <c r="Q259" i="1"/>
  <c r="N259" i="1"/>
  <c r="K259" i="1"/>
  <c r="W258" i="1"/>
  <c r="T258" i="1"/>
  <c r="Q258" i="1"/>
  <c r="N258" i="1"/>
  <c r="K258" i="1"/>
  <c r="W257" i="1"/>
  <c r="T257" i="1"/>
  <c r="Q257" i="1"/>
  <c r="N257" i="1"/>
  <c r="K257" i="1"/>
  <c r="W256" i="1"/>
  <c r="T256" i="1"/>
  <c r="Q256" i="1"/>
  <c r="N256" i="1"/>
  <c r="K256" i="1"/>
  <c r="W255" i="1"/>
  <c r="T255" i="1"/>
  <c r="Q255" i="1"/>
  <c r="N255" i="1"/>
  <c r="K255" i="1"/>
  <c r="W254" i="1"/>
  <c r="T254" i="1"/>
  <c r="Q254" i="1"/>
  <c r="N254" i="1"/>
  <c r="K254" i="1"/>
  <c r="W253" i="1"/>
  <c r="T253" i="1"/>
  <c r="Q253" i="1"/>
  <c r="N253" i="1"/>
  <c r="K253" i="1"/>
  <c r="W252" i="1"/>
  <c r="T252" i="1"/>
  <c r="Q252" i="1"/>
  <c r="N252" i="1"/>
  <c r="K252" i="1"/>
  <c r="W251" i="1"/>
  <c r="T251" i="1"/>
  <c r="Q251" i="1"/>
  <c r="N251" i="1"/>
  <c r="K251" i="1"/>
  <c r="W250" i="1"/>
  <c r="T250" i="1"/>
  <c r="Q250" i="1"/>
  <c r="N250" i="1"/>
  <c r="K250" i="1"/>
  <c r="W249" i="1"/>
  <c r="T249" i="1"/>
  <c r="Q249" i="1"/>
  <c r="N249" i="1"/>
  <c r="K249" i="1"/>
  <c r="W248" i="1"/>
  <c r="T248" i="1"/>
  <c r="Q248" i="1"/>
  <c r="N248" i="1"/>
  <c r="K248" i="1"/>
  <c r="W245" i="1"/>
  <c r="T245" i="1"/>
  <c r="Q245" i="1"/>
  <c r="N245" i="1"/>
  <c r="K245" i="1"/>
  <c r="W244" i="1"/>
  <c r="T244" i="1"/>
  <c r="Q244" i="1"/>
  <c r="N244" i="1"/>
  <c r="K244" i="1"/>
  <c r="W243" i="1"/>
  <c r="T243" i="1"/>
  <c r="Q243" i="1"/>
  <c r="N243" i="1"/>
  <c r="K243" i="1"/>
  <c r="W242" i="1"/>
  <c r="T242" i="1"/>
  <c r="Q242" i="1"/>
  <c r="N242" i="1"/>
  <c r="K242" i="1"/>
  <c r="W241" i="1"/>
  <c r="T241" i="1"/>
  <c r="Q241" i="1"/>
  <c r="N241" i="1"/>
  <c r="K241" i="1"/>
  <c r="W240" i="1"/>
  <c r="T240" i="1"/>
  <c r="Q240" i="1"/>
  <c r="N240" i="1"/>
  <c r="K240" i="1"/>
  <c r="W239" i="1"/>
  <c r="T239" i="1"/>
  <c r="Q239" i="1"/>
  <c r="N239" i="1"/>
  <c r="K239" i="1"/>
  <c r="W238" i="1"/>
  <c r="T238" i="1"/>
  <c r="Q238" i="1"/>
  <c r="N238" i="1"/>
  <c r="K238" i="1"/>
  <c r="W237" i="1"/>
  <c r="T237" i="1"/>
  <c r="Q237" i="1"/>
  <c r="N237" i="1"/>
  <c r="K237" i="1"/>
  <c r="W236" i="1"/>
  <c r="T236" i="1"/>
  <c r="Q236" i="1"/>
  <c r="N236" i="1"/>
  <c r="K236" i="1"/>
  <c r="W235" i="1"/>
  <c r="T235" i="1"/>
  <c r="Q235" i="1"/>
  <c r="N235" i="1"/>
  <c r="K235" i="1"/>
  <c r="W234" i="1"/>
  <c r="T234" i="1"/>
  <c r="Q234" i="1"/>
  <c r="N234" i="1"/>
  <c r="K234" i="1"/>
  <c r="W233" i="1"/>
  <c r="T233" i="1"/>
  <c r="Q233" i="1"/>
  <c r="N233" i="1"/>
  <c r="K233" i="1"/>
  <c r="W232" i="1"/>
  <c r="T232" i="1"/>
  <c r="Q232" i="1"/>
  <c r="N232" i="1"/>
  <c r="K232" i="1"/>
  <c r="W231" i="1"/>
  <c r="T231" i="1"/>
  <c r="Q231" i="1"/>
  <c r="N231" i="1"/>
  <c r="K231" i="1"/>
  <c r="W230" i="1"/>
  <c r="T230" i="1"/>
  <c r="Q230" i="1"/>
  <c r="N230" i="1"/>
  <c r="K230" i="1"/>
  <c r="W229" i="1"/>
  <c r="T229" i="1"/>
  <c r="Q229" i="1"/>
  <c r="N229" i="1"/>
  <c r="K229" i="1"/>
  <c r="W228" i="1"/>
  <c r="T228" i="1"/>
  <c r="Q228" i="1"/>
  <c r="N228" i="1"/>
  <c r="K228" i="1"/>
  <c r="W227" i="1"/>
  <c r="T227" i="1"/>
  <c r="Q227" i="1"/>
  <c r="N227" i="1"/>
  <c r="K227" i="1"/>
  <c r="W226" i="1"/>
  <c r="T226" i="1"/>
  <c r="Q226" i="1"/>
  <c r="N226" i="1"/>
  <c r="K226" i="1"/>
  <c r="W225" i="1"/>
  <c r="T225" i="1"/>
  <c r="Q225" i="1"/>
  <c r="N225" i="1"/>
  <c r="K225" i="1"/>
  <c r="W224" i="1"/>
  <c r="T224" i="1"/>
  <c r="Q224" i="1"/>
  <c r="N224" i="1"/>
  <c r="K224" i="1"/>
  <c r="W223" i="1"/>
  <c r="T223" i="1"/>
  <c r="Q223" i="1"/>
  <c r="N223" i="1"/>
  <c r="K223" i="1"/>
  <c r="W222" i="1"/>
  <c r="T222" i="1"/>
  <c r="Q222" i="1"/>
  <c r="N222" i="1"/>
  <c r="K222" i="1"/>
  <c r="W221" i="1"/>
  <c r="T221" i="1"/>
  <c r="Q221" i="1"/>
  <c r="N221" i="1"/>
  <c r="K221" i="1"/>
  <c r="W220" i="1"/>
  <c r="T220" i="1"/>
  <c r="Q220" i="1"/>
  <c r="N220" i="1"/>
  <c r="K220" i="1"/>
  <c r="W219" i="1"/>
  <c r="T219" i="1"/>
  <c r="Q219" i="1"/>
  <c r="N219" i="1"/>
  <c r="K219" i="1"/>
  <c r="W218" i="1"/>
  <c r="T218" i="1"/>
  <c r="Q218" i="1"/>
  <c r="N218" i="1"/>
  <c r="K218" i="1"/>
  <c r="W217" i="1"/>
  <c r="T217" i="1"/>
  <c r="Q217" i="1"/>
  <c r="N217" i="1"/>
  <c r="K217" i="1"/>
  <c r="W216" i="1"/>
  <c r="T216" i="1"/>
  <c r="Q216" i="1"/>
  <c r="N216" i="1"/>
  <c r="K216" i="1"/>
  <c r="W215" i="1"/>
  <c r="T215" i="1"/>
  <c r="Q215" i="1"/>
  <c r="N215" i="1"/>
  <c r="K215" i="1"/>
  <c r="W214" i="1"/>
  <c r="T214" i="1"/>
  <c r="Q214" i="1"/>
  <c r="N214" i="1"/>
  <c r="K214" i="1"/>
  <c r="W213" i="1"/>
  <c r="T213" i="1"/>
  <c r="Q213" i="1"/>
  <c r="N213" i="1"/>
  <c r="K213" i="1"/>
  <c r="W212" i="1"/>
  <c r="T212" i="1"/>
  <c r="Q212" i="1"/>
  <c r="N212" i="1"/>
  <c r="K212" i="1"/>
  <c r="W211" i="1"/>
  <c r="T211" i="1"/>
  <c r="Q211" i="1"/>
  <c r="N211" i="1"/>
  <c r="K211" i="1"/>
  <c r="W209" i="1"/>
  <c r="T209" i="1"/>
  <c r="Q209" i="1"/>
  <c r="N209" i="1"/>
  <c r="K209" i="1"/>
  <c r="W208" i="1"/>
  <c r="T208" i="1"/>
  <c r="Q208" i="1"/>
  <c r="N208" i="1"/>
  <c r="K208" i="1"/>
  <c r="W207" i="1"/>
  <c r="T207" i="1"/>
  <c r="Q207" i="1"/>
  <c r="N207" i="1"/>
  <c r="K207" i="1"/>
  <c r="W206" i="1"/>
  <c r="T206" i="1"/>
  <c r="Q206" i="1"/>
  <c r="N206" i="1"/>
  <c r="K206" i="1"/>
  <c r="W205" i="1"/>
  <c r="T205" i="1"/>
  <c r="Q205" i="1"/>
  <c r="N205" i="1"/>
  <c r="K205" i="1"/>
  <c r="W204" i="1"/>
  <c r="T204" i="1"/>
  <c r="Q204" i="1"/>
  <c r="N204" i="1"/>
  <c r="K204" i="1"/>
  <c r="W203" i="1"/>
  <c r="T203" i="1"/>
  <c r="Q203" i="1"/>
  <c r="N203" i="1"/>
  <c r="K203" i="1"/>
  <c r="W202" i="1"/>
  <c r="T202" i="1"/>
  <c r="Q202" i="1"/>
  <c r="N202" i="1"/>
  <c r="K202" i="1"/>
  <c r="W201" i="1"/>
  <c r="T201" i="1"/>
  <c r="Q201" i="1"/>
  <c r="N201" i="1"/>
  <c r="K201" i="1"/>
  <c r="W200" i="1"/>
  <c r="T200" i="1"/>
  <c r="Q200" i="1"/>
  <c r="N200" i="1"/>
  <c r="K200" i="1"/>
  <c r="W199" i="1"/>
  <c r="T199" i="1"/>
  <c r="Q199" i="1"/>
  <c r="N199" i="1"/>
  <c r="K199" i="1"/>
  <c r="W198" i="1"/>
  <c r="T198" i="1"/>
  <c r="Q198" i="1"/>
  <c r="N198" i="1"/>
  <c r="K198" i="1"/>
  <c r="W197" i="1"/>
  <c r="T197" i="1"/>
  <c r="Q197" i="1"/>
  <c r="N197" i="1"/>
  <c r="K197" i="1"/>
  <c r="W196" i="1"/>
  <c r="T196" i="1"/>
  <c r="Q196" i="1"/>
  <c r="N196" i="1"/>
  <c r="K196" i="1"/>
  <c r="W195" i="1"/>
  <c r="T195" i="1"/>
  <c r="Q195" i="1"/>
  <c r="N195" i="1"/>
  <c r="K195" i="1"/>
  <c r="W194" i="1"/>
  <c r="T194" i="1"/>
  <c r="Q194" i="1"/>
  <c r="N194" i="1"/>
  <c r="K194" i="1"/>
  <c r="W193" i="1"/>
  <c r="T193" i="1"/>
  <c r="Q193" i="1"/>
  <c r="N193" i="1"/>
  <c r="K193" i="1"/>
  <c r="W192" i="1"/>
  <c r="T192" i="1"/>
  <c r="Q192" i="1"/>
  <c r="N192" i="1"/>
  <c r="K192" i="1"/>
  <c r="W191" i="1"/>
  <c r="T191" i="1"/>
  <c r="Q191" i="1"/>
  <c r="N191" i="1"/>
  <c r="K191" i="1"/>
  <c r="W190" i="1"/>
  <c r="T190" i="1"/>
  <c r="Q190" i="1"/>
  <c r="N190" i="1"/>
  <c r="K190" i="1"/>
  <c r="W189" i="1"/>
  <c r="T189" i="1"/>
  <c r="Q189" i="1"/>
  <c r="N189" i="1"/>
  <c r="K189" i="1"/>
  <c r="W188" i="1"/>
  <c r="T188" i="1"/>
  <c r="Q188" i="1"/>
  <c r="N188" i="1"/>
  <c r="K188" i="1"/>
  <c r="W187" i="1"/>
  <c r="T187" i="1"/>
  <c r="Q187" i="1"/>
  <c r="N187" i="1"/>
  <c r="K187" i="1"/>
  <c r="W186" i="1"/>
  <c r="T186" i="1"/>
  <c r="Q186" i="1"/>
  <c r="N186" i="1"/>
  <c r="K186" i="1"/>
  <c r="W185" i="1"/>
  <c r="T185" i="1"/>
  <c r="Q185" i="1"/>
  <c r="N185" i="1"/>
  <c r="K185" i="1"/>
  <c r="W184" i="1"/>
  <c r="T184" i="1"/>
  <c r="Q184" i="1"/>
  <c r="N184" i="1"/>
  <c r="K184" i="1"/>
  <c r="W183" i="1"/>
  <c r="T183" i="1"/>
  <c r="Q183" i="1"/>
  <c r="N183" i="1"/>
  <c r="K183" i="1"/>
  <c r="W182" i="1"/>
  <c r="T182" i="1"/>
  <c r="Q182" i="1"/>
  <c r="N182" i="1"/>
  <c r="K182" i="1"/>
  <c r="W181" i="1"/>
  <c r="T181" i="1"/>
  <c r="Q181" i="1"/>
  <c r="N181" i="1"/>
  <c r="K181" i="1"/>
  <c r="W180" i="1"/>
  <c r="T180" i="1"/>
  <c r="Q180" i="1"/>
  <c r="N180" i="1"/>
  <c r="K180" i="1"/>
  <c r="W178" i="1"/>
  <c r="T178" i="1"/>
  <c r="Q178" i="1"/>
  <c r="N178" i="1"/>
  <c r="K178" i="1"/>
  <c r="W177" i="1"/>
  <c r="T177" i="1"/>
  <c r="Q177" i="1"/>
  <c r="N177" i="1"/>
  <c r="K177" i="1"/>
  <c r="W176" i="1"/>
  <c r="T176" i="1"/>
  <c r="Q176" i="1"/>
  <c r="N176" i="1"/>
  <c r="K176" i="1"/>
  <c r="W175" i="1"/>
  <c r="T175" i="1"/>
  <c r="Q175" i="1"/>
  <c r="N175" i="1"/>
  <c r="K175" i="1"/>
  <c r="W174" i="1"/>
  <c r="T174" i="1"/>
  <c r="Q174" i="1"/>
  <c r="N174" i="1"/>
  <c r="K174" i="1"/>
  <c r="W173" i="1"/>
  <c r="T173" i="1"/>
  <c r="Q173" i="1"/>
  <c r="N173" i="1"/>
  <c r="K173" i="1"/>
  <c r="W172" i="1"/>
  <c r="T172" i="1"/>
  <c r="Q172" i="1"/>
  <c r="N172" i="1"/>
  <c r="K172" i="1"/>
  <c r="W171" i="1"/>
  <c r="T171" i="1"/>
  <c r="Q171" i="1"/>
  <c r="N171" i="1"/>
  <c r="K171" i="1"/>
  <c r="W170" i="1"/>
  <c r="T170" i="1"/>
  <c r="Q170" i="1"/>
  <c r="N170" i="1"/>
  <c r="K170" i="1"/>
  <c r="W169" i="1"/>
  <c r="T169" i="1"/>
  <c r="Q169" i="1"/>
  <c r="N169" i="1"/>
  <c r="K169" i="1"/>
  <c r="W168" i="1"/>
  <c r="T168" i="1"/>
  <c r="Q168" i="1"/>
  <c r="N168" i="1"/>
  <c r="K168" i="1"/>
  <c r="W167" i="1"/>
  <c r="T167" i="1"/>
  <c r="Q167" i="1"/>
  <c r="N167" i="1"/>
  <c r="K167" i="1"/>
  <c r="W166" i="1"/>
  <c r="T166" i="1"/>
  <c r="Q166" i="1"/>
  <c r="N166" i="1"/>
  <c r="K166" i="1"/>
  <c r="W165" i="1"/>
  <c r="T165" i="1"/>
  <c r="Q165" i="1"/>
  <c r="N165" i="1"/>
  <c r="K165" i="1"/>
  <c r="W164" i="1"/>
  <c r="T164" i="1"/>
  <c r="Q164" i="1"/>
  <c r="N164" i="1"/>
  <c r="K164" i="1"/>
  <c r="W163" i="1"/>
  <c r="T163" i="1"/>
  <c r="Q163" i="1"/>
  <c r="N163" i="1"/>
  <c r="K163" i="1"/>
  <c r="W162" i="1"/>
  <c r="T162" i="1"/>
  <c r="Q162" i="1"/>
  <c r="N162" i="1"/>
  <c r="K162" i="1"/>
  <c r="W161" i="1"/>
  <c r="T161" i="1"/>
  <c r="Q161" i="1"/>
  <c r="N161" i="1"/>
  <c r="K161" i="1"/>
  <c r="W160" i="1"/>
  <c r="T160" i="1"/>
  <c r="Q160" i="1"/>
  <c r="N160" i="1"/>
  <c r="K160" i="1"/>
  <c r="W159" i="1"/>
  <c r="T159" i="1"/>
  <c r="Q159" i="1"/>
  <c r="N159" i="1"/>
  <c r="K159" i="1"/>
  <c r="W158" i="1"/>
  <c r="T158" i="1"/>
  <c r="Q158" i="1"/>
  <c r="N158" i="1"/>
  <c r="K158" i="1"/>
  <c r="W157" i="1"/>
  <c r="T157" i="1"/>
  <c r="Q157" i="1"/>
  <c r="N157" i="1"/>
  <c r="K157" i="1"/>
  <c r="W156" i="1"/>
  <c r="T156" i="1"/>
  <c r="Q156" i="1"/>
  <c r="N156" i="1"/>
  <c r="K156" i="1"/>
  <c r="W155" i="1"/>
  <c r="T155" i="1"/>
  <c r="Q155" i="1"/>
  <c r="N155" i="1"/>
  <c r="K155" i="1"/>
  <c r="W154" i="1"/>
  <c r="T154" i="1"/>
  <c r="Q154" i="1"/>
  <c r="N154" i="1"/>
  <c r="K154" i="1"/>
  <c r="W153" i="1"/>
  <c r="T153" i="1"/>
  <c r="Q153" i="1"/>
  <c r="N153" i="1"/>
  <c r="K153" i="1"/>
  <c r="W152" i="1"/>
  <c r="T152" i="1"/>
  <c r="Q152" i="1"/>
  <c r="N152" i="1"/>
  <c r="K152" i="1"/>
  <c r="W151" i="1"/>
  <c r="T151" i="1"/>
  <c r="Q151" i="1"/>
  <c r="N151" i="1"/>
  <c r="K151" i="1"/>
  <c r="W150" i="1"/>
  <c r="T150" i="1"/>
  <c r="Q150" i="1"/>
  <c r="N150" i="1"/>
  <c r="K150" i="1"/>
  <c r="W149" i="1"/>
  <c r="T149" i="1"/>
  <c r="Q149" i="1"/>
  <c r="N149" i="1"/>
  <c r="K149" i="1"/>
  <c r="W148" i="1"/>
  <c r="T148" i="1"/>
  <c r="Q148" i="1"/>
  <c r="N148" i="1"/>
  <c r="K148" i="1"/>
  <c r="W147" i="1"/>
  <c r="T147" i="1"/>
  <c r="Q147" i="1"/>
  <c r="N147" i="1"/>
  <c r="K147" i="1"/>
  <c r="W146" i="1"/>
  <c r="T146" i="1"/>
  <c r="Q146" i="1"/>
  <c r="N146" i="1"/>
  <c r="K146" i="1"/>
  <c r="W145" i="1"/>
  <c r="T145" i="1"/>
  <c r="Q145" i="1"/>
  <c r="N145" i="1"/>
  <c r="K145" i="1"/>
  <c r="W143" i="1"/>
  <c r="T143" i="1"/>
  <c r="Q143" i="1"/>
  <c r="N143" i="1"/>
  <c r="K143" i="1"/>
  <c r="W142" i="1"/>
  <c r="T142" i="1"/>
  <c r="Q142" i="1"/>
  <c r="N142" i="1"/>
  <c r="K142" i="1"/>
  <c r="W141" i="1"/>
  <c r="T141" i="1"/>
  <c r="Q141" i="1"/>
  <c r="N141" i="1"/>
  <c r="K141" i="1"/>
  <c r="W140" i="1"/>
  <c r="T140" i="1"/>
  <c r="Q140" i="1"/>
  <c r="N140" i="1"/>
  <c r="K140" i="1"/>
  <c r="W139" i="1"/>
  <c r="T139" i="1"/>
  <c r="Q139" i="1"/>
  <c r="N139" i="1"/>
  <c r="K139" i="1"/>
  <c r="W138" i="1"/>
  <c r="T138" i="1"/>
  <c r="Q138" i="1"/>
  <c r="N138" i="1"/>
  <c r="K138" i="1"/>
  <c r="W137" i="1"/>
  <c r="T137" i="1"/>
  <c r="Q137" i="1"/>
  <c r="N137" i="1"/>
  <c r="K137" i="1"/>
  <c r="W136" i="1"/>
  <c r="T136" i="1"/>
  <c r="Q136" i="1"/>
  <c r="N136" i="1"/>
  <c r="K136" i="1"/>
  <c r="W135" i="1"/>
  <c r="T135" i="1"/>
  <c r="Q135" i="1"/>
  <c r="N135" i="1"/>
  <c r="K135" i="1"/>
  <c r="W134" i="1"/>
  <c r="T134" i="1"/>
  <c r="Q134" i="1"/>
  <c r="N134" i="1"/>
  <c r="K134" i="1"/>
  <c r="W133" i="1"/>
  <c r="T133" i="1"/>
  <c r="Q133" i="1"/>
  <c r="N133" i="1"/>
  <c r="K133" i="1"/>
  <c r="W132" i="1"/>
  <c r="T132" i="1"/>
  <c r="Q132" i="1"/>
  <c r="N132" i="1"/>
  <c r="K132" i="1"/>
  <c r="W131" i="1"/>
  <c r="T131" i="1"/>
  <c r="Q131" i="1"/>
  <c r="N131" i="1"/>
  <c r="K131" i="1"/>
  <c r="W130" i="1"/>
  <c r="T130" i="1"/>
  <c r="Q130" i="1"/>
  <c r="N130" i="1"/>
  <c r="K130" i="1"/>
  <c r="W129" i="1"/>
  <c r="T129" i="1"/>
  <c r="Q129" i="1"/>
  <c r="N129" i="1"/>
  <c r="K129" i="1"/>
  <c r="W128" i="1"/>
  <c r="T128" i="1"/>
  <c r="Q128" i="1"/>
  <c r="N128" i="1"/>
  <c r="K128" i="1"/>
  <c r="W127" i="1"/>
  <c r="T127" i="1"/>
  <c r="Q127" i="1"/>
  <c r="N127" i="1"/>
  <c r="K127" i="1"/>
  <c r="W126" i="1"/>
  <c r="T126" i="1"/>
  <c r="Q126" i="1"/>
  <c r="N126" i="1"/>
  <c r="K126" i="1"/>
  <c r="W125" i="1"/>
  <c r="T125" i="1"/>
  <c r="Q125" i="1"/>
  <c r="N125" i="1"/>
  <c r="K125" i="1"/>
  <c r="W124" i="1"/>
  <c r="T124" i="1"/>
  <c r="Q124" i="1"/>
  <c r="N124" i="1"/>
  <c r="K124" i="1"/>
  <c r="W123" i="1"/>
  <c r="T123" i="1"/>
  <c r="Q123" i="1"/>
  <c r="N123" i="1"/>
  <c r="K123" i="1"/>
  <c r="W122" i="1"/>
  <c r="T122" i="1"/>
  <c r="Q122" i="1"/>
  <c r="N122" i="1"/>
  <c r="K122" i="1"/>
  <c r="W121" i="1"/>
  <c r="T121" i="1"/>
  <c r="Q121" i="1"/>
  <c r="N121" i="1"/>
  <c r="K121" i="1"/>
  <c r="W118" i="1"/>
  <c r="T118" i="1"/>
  <c r="Q118" i="1"/>
  <c r="N118" i="1"/>
  <c r="K118" i="1"/>
  <c r="W117" i="1"/>
  <c r="T117" i="1"/>
  <c r="Q117" i="1"/>
  <c r="N117" i="1"/>
  <c r="K117" i="1"/>
  <c r="W116" i="1"/>
  <c r="T116" i="1"/>
  <c r="Q116" i="1"/>
  <c r="N116" i="1"/>
  <c r="K116" i="1"/>
  <c r="W115" i="1"/>
  <c r="T115" i="1"/>
  <c r="Q115" i="1"/>
  <c r="N115" i="1"/>
  <c r="K115" i="1"/>
  <c r="W114" i="1"/>
  <c r="T114" i="1"/>
  <c r="Q114" i="1"/>
  <c r="N114" i="1"/>
  <c r="K114" i="1"/>
  <c r="W113" i="1"/>
  <c r="T113" i="1"/>
  <c r="Q113" i="1"/>
  <c r="N113" i="1"/>
  <c r="K113" i="1"/>
  <c r="W112" i="1"/>
  <c r="T112" i="1"/>
  <c r="Q112" i="1"/>
  <c r="N112" i="1"/>
  <c r="K112" i="1"/>
  <c r="W111" i="1"/>
  <c r="T111" i="1"/>
  <c r="Q111" i="1"/>
  <c r="N111" i="1"/>
  <c r="K111" i="1"/>
  <c r="W110" i="1"/>
  <c r="T110" i="1"/>
  <c r="Q110" i="1"/>
  <c r="N110" i="1"/>
  <c r="K110" i="1"/>
  <c r="W109" i="1"/>
  <c r="T109" i="1"/>
  <c r="Q109" i="1"/>
  <c r="N109" i="1"/>
  <c r="K109" i="1"/>
  <c r="W108" i="1"/>
  <c r="T108" i="1"/>
  <c r="Q108" i="1"/>
  <c r="N108" i="1"/>
  <c r="K108" i="1"/>
  <c r="W107" i="1"/>
  <c r="T107" i="1"/>
  <c r="Q107" i="1"/>
  <c r="N107" i="1"/>
  <c r="K107" i="1"/>
  <c r="W106" i="1"/>
  <c r="T106" i="1"/>
  <c r="Q106" i="1"/>
  <c r="N106" i="1"/>
  <c r="K106" i="1"/>
  <c r="W105" i="1"/>
  <c r="T105" i="1"/>
  <c r="Q105" i="1"/>
  <c r="N105" i="1"/>
  <c r="K105" i="1"/>
  <c r="W104" i="1"/>
  <c r="T104" i="1"/>
  <c r="Q104" i="1"/>
  <c r="N104" i="1"/>
  <c r="K104" i="1"/>
  <c r="W103" i="1"/>
  <c r="T103" i="1"/>
  <c r="Q103" i="1"/>
  <c r="N103" i="1"/>
  <c r="K103" i="1"/>
  <c r="W102" i="1"/>
  <c r="T102" i="1"/>
  <c r="Q102" i="1"/>
  <c r="N102" i="1"/>
  <c r="K102" i="1"/>
  <c r="W101" i="1"/>
  <c r="T101" i="1"/>
  <c r="Q101" i="1"/>
  <c r="N101" i="1"/>
  <c r="K101" i="1"/>
  <c r="W99" i="1"/>
  <c r="T99" i="1"/>
  <c r="Q99" i="1"/>
  <c r="N99" i="1"/>
  <c r="K99" i="1"/>
  <c r="W98" i="1"/>
  <c r="T98" i="1"/>
  <c r="Q98" i="1"/>
  <c r="N98" i="1"/>
  <c r="K98" i="1"/>
  <c r="W97" i="1"/>
  <c r="T97" i="1"/>
  <c r="Q97" i="1"/>
  <c r="N97" i="1"/>
  <c r="K97" i="1"/>
  <c r="W96" i="1"/>
  <c r="T96" i="1"/>
  <c r="Q96" i="1"/>
  <c r="N96" i="1"/>
  <c r="K96" i="1"/>
  <c r="W95" i="1"/>
  <c r="T95" i="1"/>
  <c r="Q95" i="1"/>
  <c r="N95" i="1"/>
  <c r="K95" i="1"/>
  <c r="W94" i="1"/>
  <c r="T94" i="1"/>
  <c r="Q94" i="1"/>
  <c r="N94" i="1"/>
  <c r="K94" i="1"/>
  <c r="W93" i="1"/>
  <c r="T93" i="1"/>
  <c r="Q93" i="1"/>
  <c r="N93" i="1"/>
  <c r="K93" i="1"/>
  <c r="W92" i="1"/>
  <c r="T92" i="1"/>
  <c r="Q92" i="1"/>
  <c r="N92" i="1"/>
  <c r="K92" i="1"/>
  <c r="W90" i="1"/>
  <c r="T90" i="1"/>
  <c r="Q90" i="1"/>
  <c r="N90" i="1"/>
  <c r="K90" i="1"/>
  <c r="W89" i="1"/>
  <c r="T89" i="1"/>
  <c r="Q89" i="1"/>
  <c r="N89" i="1"/>
  <c r="K89" i="1"/>
  <c r="W88" i="1"/>
  <c r="T88" i="1"/>
  <c r="Q88" i="1"/>
  <c r="N88" i="1"/>
  <c r="K88" i="1"/>
  <c r="W87" i="1"/>
  <c r="T87" i="1"/>
  <c r="Q87" i="1"/>
  <c r="N87" i="1"/>
  <c r="K87" i="1"/>
  <c r="W86" i="1"/>
  <c r="T86" i="1"/>
  <c r="Q86" i="1"/>
  <c r="N86" i="1"/>
  <c r="K86" i="1"/>
  <c r="W85" i="1"/>
  <c r="T85" i="1"/>
  <c r="Q85" i="1"/>
  <c r="N85" i="1"/>
  <c r="K85" i="1"/>
  <c r="W84" i="1"/>
  <c r="T84" i="1"/>
  <c r="Q84" i="1"/>
  <c r="N84" i="1"/>
  <c r="K84" i="1"/>
  <c r="W83" i="1"/>
  <c r="T83" i="1"/>
  <c r="Q83" i="1"/>
  <c r="N83" i="1"/>
  <c r="K83" i="1"/>
  <c r="W82" i="1"/>
  <c r="T82" i="1"/>
  <c r="Q82" i="1"/>
  <c r="N82" i="1"/>
  <c r="K82" i="1"/>
  <c r="W81" i="1"/>
  <c r="T81" i="1"/>
  <c r="Q81" i="1"/>
  <c r="N81" i="1"/>
  <c r="K81" i="1"/>
  <c r="W80" i="1"/>
  <c r="T80" i="1"/>
  <c r="Q80" i="1"/>
  <c r="N80" i="1"/>
  <c r="K80" i="1"/>
  <c r="W79" i="1"/>
  <c r="T79" i="1"/>
  <c r="Q79" i="1"/>
  <c r="N79" i="1"/>
  <c r="K79" i="1"/>
  <c r="W78" i="1"/>
  <c r="T78" i="1"/>
  <c r="Q78" i="1"/>
  <c r="N78" i="1"/>
  <c r="K78" i="1"/>
  <c r="W77" i="1"/>
  <c r="T77" i="1"/>
  <c r="Q77" i="1"/>
  <c r="N77" i="1"/>
  <c r="K77" i="1"/>
  <c r="W76" i="1"/>
  <c r="T76" i="1"/>
  <c r="Q76" i="1"/>
  <c r="N76" i="1"/>
  <c r="K76" i="1"/>
  <c r="W75" i="1"/>
  <c r="T75" i="1"/>
  <c r="Q75" i="1"/>
  <c r="N75" i="1"/>
  <c r="K75" i="1"/>
  <c r="W74" i="1"/>
  <c r="T74" i="1"/>
  <c r="Q74" i="1"/>
  <c r="N74" i="1"/>
  <c r="K74" i="1"/>
  <c r="W73" i="1"/>
  <c r="T73" i="1"/>
  <c r="Q73" i="1"/>
  <c r="N73" i="1"/>
  <c r="K73" i="1"/>
  <c r="W72" i="1"/>
  <c r="T72" i="1"/>
  <c r="Q72" i="1"/>
  <c r="N72" i="1"/>
  <c r="K72" i="1"/>
  <c r="W71" i="1"/>
  <c r="T71" i="1"/>
  <c r="Q71" i="1"/>
  <c r="N71" i="1"/>
  <c r="K71" i="1"/>
  <c r="W70" i="1"/>
  <c r="T70" i="1"/>
  <c r="Q70" i="1"/>
  <c r="N70" i="1"/>
  <c r="K70" i="1"/>
  <c r="W69" i="1"/>
  <c r="T69" i="1"/>
  <c r="Q69" i="1"/>
  <c r="N69" i="1"/>
  <c r="K69" i="1"/>
  <c r="W68" i="1"/>
  <c r="T68" i="1"/>
  <c r="Q68" i="1"/>
  <c r="N68" i="1"/>
  <c r="K68" i="1"/>
  <c r="W67" i="1"/>
  <c r="T67" i="1"/>
  <c r="Q67" i="1"/>
  <c r="N67" i="1"/>
  <c r="K67" i="1"/>
  <c r="W66" i="1"/>
  <c r="T66" i="1"/>
  <c r="Q66" i="1"/>
  <c r="N66" i="1"/>
  <c r="K66" i="1"/>
  <c r="W65" i="1"/>
  <c r="T65" i="1"/>
  <c r="Q65" i="1"/>
  <c r="N65" i="1"/>
  <c r="K65" i="1"/>
  <c r="W64" i="1"/>
  <c r="T64" i="1"/>
  <c r="Q64" i="1"/>
  <c r="N64" i="1"/>
  <c r="K64" i="1"/>
  <c r="W63" i="1"/>
  <c r="T63" i="1"/>
  <c r="Q63" i="1"/>
  <c r="N63" i="1"/>
  <c r="K63" i="1"/>
  <c r="W62" i="1"/>
  <c r="T62" i="1"/>
  <c r="Q62" i="1"/>
  <c r="N62" i="1"/>
  <c r="K62" i="1"/>
  <c r="W61" i="1"/>
  <c r="T61" i="1"/>
  <c r="Q61" i="1"/>
  <c r="N61" i="1"/>
  <c r="K61" i="1"/>
  <c r="W60" i="1"/>
  <c r="T60" i="1"/>
  <c r="Q60" i="1"/>
  <c r="N60" i="1"/>
  <c r="K60" i="1"/>
  <c r="W58" i="1"/>
  <c r="T58" i="1"/>
  <c r="Q58" i="1"/>
  <c r="N58" i="1"/>
  <c r="K58" i="1"/>
  <c r="W57" i="1"/>
  <c r="T57" i="1"/>
  <c r="Q57" i="1"/>
  <c r="N57" i="1"/>
  <c r="K57" i="1"/>
  <c r="W56" i="1"/>
  <c r="T56" i="1"/>
  <c r="Q56" i="1"/>
  <c r="N56" i="1"/>
  <c r="K56" i="1"/>
  <c r="W55" i="1"/>
  <c r="T55" i="1"/>
  <c r="Q55" i="1"/>
  <c r="N55" i="1"/>
  <c r="K55" i="1"/>
  <c r="W53" i="1"/>
  <c r="T53" i="1"/>
  <c r="Q53" i="1"/>
  <c r="N53" i="1"/>
  <c r="K53" i="1"/>
  <c r="W52" i="1"/>
  <c r="T52" i="1"/>
  <c r="Q52" i="1"/>
  <c r="N52" i="1"/>
  <c r="K52" i="1"/>
  <c r="W51" i="1"/>
  <c r="T51" i="1"/>
  <c r="Q51" i="1"/>
  <c r="N51" i="1"/>
  <c r="K51" i="1"/>
  <c r="W50" i="1"/>
  <c r="T50" i="1"/>
  <c r="Q50" i="1"/>
  <c r="N50" i="1"/>
  <c r="K50" i="1"/>
  <c r="W49" i="1"/>
  <c r="T49" i="1"/>
  <c r="Q49" i="1"/>
  <c r="N49" i="1"/>
  <c r="K49" i="1"/>
  <c r="W48" i="1"/>
  <c r="T48" i="1"/>
  <c r="Q48" i="1"/>
  <c r="N48" i="1"/>
  <c r="K48" i="1"/>
  <c r="W46" i="1"/>
  <c r="T46" i="1"/>
  <c r="Q46" i="1"/>
  <c r="N46" i="1"/>
  <c r="K46" i="1"/>
  <c r="W45" i="1"/>
  <c r="T45" i="1"/>
  <c r="Q45" i="1"/>
  <c r="N45" i="1"/>
  <c r="K45" i="1"/>
  <c r="W44" i="1"/>
  <c r="T44" i="1"/>
  <c r="Q44" i="1"/>
  <c r="N44" i="1"/>
  <c r="K44" i="1"/>
  <c r="W43" i="1"/>
  <c r="T43" i="1"/>
  <c r="Q43" i="1"/>
  <c r="N43" i="1"/>
  <c r="K43" i="1"/>
  <c r="W42" i="1"/>
  <c r="T42" i="1"/>
  <c r="Q42" i="1"/>
  <c r="N42" i="1"/>
  <c r="K42" i="1"/>
  <c r="W41" i="1"/>
  <c r="T41" i="1"/>
  <c r="Q41" i="1"/>
  <c r="N41" i="1"/>
  <c r="K41" i="1"/>
  <c r="W40" i="1"/>
  <c r="T40" i="1"/>
  <c r="Q40" i="1"/>
  <c r="N40" i="1"/>
  <c r="K40" i="1"/>
  <c r="W39" i="1"/>
  <c r="T39" i="1"/>
  <c r="Q39" i="1"/>
  <c r="N39" i="1"/>
  <c r="K39" i="1"/>
  <c r="W38" i="1"/>
  <c r="T38" i="1"/>
  <c r="Q38" i="1"/>
  <c r="N38" i="1"/>
  <c r="K38" i="1"/>
  <c r="W37" i="1"/>
  <c r="T37" i="1"/>
  <c r="Q37" i="1"/>
  <c r="N37" i="1"/>
  <c r="K37" i="1"/>
  <c r="W35" i="1"/>
  <c r="T35" i="1"/>
  <c r="Q35" i="1"/>
  <c r="N35" i="1"/>
  <c r="K35" i="1"/>
  <c r="W34" i="1"/>
  <c r="T34" i="1"/>
  <c r="Q34" i="1"/>
  <c r="N34" i="1"/>
  <c r="K34" i="1"/>
  <c r="W33" i="1"/>
  <c r="T33" i="1"/>
  <c r="Q33" i="1"/>
  <c r="N33" i="1"/>
  <c r="K33" i="1"/>
  <c r="W32" i="1"/>
  <c r="T32" i="1"/>
  <c r="Q32" i="1"/>
  <c r="N32" i="1"/>
  <c r="K32" i="1"/>
  <c r="W31" i="1"/>
  <c r="T31" i="1"/>
  <c r="Q31" i="1"/>
  <c r="N31" i="1"/>
  <c r="K31" i="1"/>
  <c r="W30" i="1"/>
  <c r="T30" i="1"/>
  <c r="Q30" i="1"/>
  <c r="N30" i="1"/>
  <c r="K30" i="1"/>
  <c r="W29" i="1"/>
  <c r="T29" i="1"/>
  <c r="Q29" i="1"/>
  <c r="N29" i="1"/>
  <c r="K29" i="1"/>
  <c r="W28" i="1"/>
  <c r="T28" i="1"/>
  <c r="Q28" i="1"/>
  <c r="N28" i="1"/>
  <c r="K28" i="1"/>
  <c r="W27" i="1"/>
  <c r="T27" i="1"/>
  <c r="Q27" i="1"/>
  <c r="N27" i="1"/>
  <c r="K27" i="1"/>
  <c r="W26" i="1"/>
  <c r="T26" i="1"/>
  <c r="Q26" i="1"/>
  <c r="N26" i="1"/>
  <c r="K26" i="1"/>
  <c r="W25" i="1"/>
  <c r="T25" i="1"/>
  <c r="Q25" i="1"/>
  <c r="N25" i="1"/>
  <c r="K25" i="1"/>
  <c r="W24" i="1"/>
  <c r="T24" i="1"/>
  <c r="Q24" i="1"/>
  <c r="N24" i="1"/>
  <c r="K24" i="1"/>
  <c r="W23" i="1"/>
  <c r="T23" i="1"/>
  <c r="Q23" i="1"/>
  <c r="N23" i="1"/>
  <c r="K23" i="1"/>
  <c r="W22" i="1"/>
  <c r="T22" i="1"/>
  <c r="Q22" i="1"/>
  <c r="N22" i="1"/>
  <c r="K22" i="1"/>
  <c r="W21" i="1"/>
  <c r="T21" i="1"/>
  <c r="Q21" i="1"/>
  <c r="N21" i="1"/>
  <c r="K21" i="1"/>
  <c r="W20" i="1"/>
  <c r="T20" i="1"/>
  <c r="Q20" i="1"/>
  <c r="N20" i="1"/>
  <c r="K20" i="1"/>
  <c r="W19" i="1"/>
  <c r="T19" i="1"/>
  <c r="Q19" i="1"/>
  <c r="N19" i="1"/>
  <c r="K19" i="1"/>
  <c r="W18" i="1"/>
  <c r="T18" i="1"/>
  <c r="Q18" i="1"/>
  <c r="N18" i="1"/>
  <c r="K18" i="1"/>
  <c r="W17" i="1"/>
  <c r="T17" i="1"/>
  <c r="Q17" i="1"/>
  <c r="N17" i="1"/>
  <c r="K17" i="1"/>
  <c r="W16" i="1"/>
  <c r="T16" i="1"/>
  <c r="Q16" i="1"/>
  <c r="N16" i="1"/>
  <c r="K16" i="1"/>
  <c r="W15" i="1"/>
  <c r="T15" i="1"/>
  <c r="Q15" i="1"/>
  <c r="N15" i="1"/>
  <c r="K15" i="1"/>
  <c r="W14" i="1"/>
  <c r="T14" i="1"/>
  <c r="Q14" i="1"/>
  <c r="N14" i="1"/>
  <c r="K14" i="1"/>
  <c r="W13" i="1"/>
  <c r="T13" i="1"/>
  <c r="Q13" i="1"/>
  <c r="N13" i="1"/>
  <c r="K13" i="1"/>
  <c r="W12" i="1"/>
  <c r="T12" i="1"/>
  <c r="Q12" i="1"/>
  <c r="N12" i="1"/>
  <c r="K12" i="1"/>
  <c r="W11" i="1"/>
  <c r="T11" i="1"/>
  <c r="Q11" i="1"/>
  <c r="N11" i="1"/>
  <c r="K11" i="1"/>
  <c r="W10" i="1"/>
  <c r="T10" i="1"/>
  <c r="Q10" i="1"/>
  <c r="N10" i="1"/>
  <c r="K10" i="1"/>
  <c r="W9" i="1"/>
  <c r="T9" i="1"/>
  <c r="Q9" i="1"/>
  <c r="N9" i="1"/>
  <c r="K9" i="1"/>
  <c r="W8" i="1"/>
  <c r="T8" i="1"/>
  <c r="Q8" i="1"/>
  <c r="N8" i="1"/>
  <c r="K8" i="1"/>
  <c r="W7" i="1"/>
  <c r="T7" i="1"/>
  <c r="Q7" i="1"/>
  <c r="N7" i="1"/>
  <c r="K7" i="1"/>
  <c r="W6" i="1"/>
  <c r="T6" i="1"/>
  <c r="Q6" i="1"/>
  <c r="N6" i="1"/>
  <c r="K6" i="1"/>
</calcChain>
</file>

<file path=xl/sharedStrings.xml><?xml version="1.0" encoding="utf-8"?>
<sst xmlns="http://schemas.openxmlformats.org/spreadsheetml/2006/main" count="7610" uniqueCount="4102">
  <si>
    <t>Kód</t>
  </si>
  <si>
    <t>EAN</t>
  </si>
  <si>
    <t>Popis</t>
  </si>
  <si>
    <t>Cena bez DPH **</t>
  </si>
  <si>
    <t>Slevová skupina</t>
  </si>
  <si>
    <t>Poznámky</t>
  </si>
  <si>
    <t>Dostupnost novinek od</t>
  </si>
  <si>
    <t>Množství (balení)</t>
  </si>
  <si>
    <t>Množství (paleta)</t>
  </si>
  <si>
    <t>Mnoz1</t>
  </si>
  <si>
    <t>Sleva1</t>
  </si>
  <si>
    <t>Cena1</t>
  </si>
  <si>
    <t>Mnoz2</t>
  </si>
  <si>
    <t>Sleva2</t>
  </si>
  <si>
    <t>Cena2</t>
  </si>
  <si>
    <t>Mnoz3</t>
  </si>
  <si>
    <t>Sleva3</t>
  </si>
  <si>
    <t>Cena3</t>
  </si>
  <si>
    <t>Mnoz4</t>
  </si>
  <si>
    <t>Sleva4</t>
  </si>
  <si>
    <t>Cena4</t>
  </si>
  <si>
    <t>Mnoz5</t>
  </si>
  <si>
    <t>Sleva5</t>
  </si>
  <si>
    <t>Cena5</t>
  </si>
  <si>
    <t>Předstěnové instalační systémy</t>
  </si>
  <si>
    <t>WC moduly</t>
  </si>
  <si>
    <t>AM100/1000</t>
  </si>
  <si>
    <t>Alcamodul - WC modul pro zazdívání</t>
  </si>
  <si>
    <t>WC MODULY</t>
  </si>
  <si>
    <t>AM100/850</t>
  </si>
  <si>
    <t>AM101/1120</t>
  </si>
  <si>
    <t>Sádromodul - WC modul pro suchou instalaci (do sádrokartonu)</t>
  </si>
  <si>
    <t>AM123/1120E</t>
  </si>
  <si>
    <t>Sádromodul - WC modul pro suchou instalaci (do sádrokartonu), samostojící</t>
  </si>
  <si>
    <t>N</t>
  </si>
  <si>
    <t>AM101/1120E</t>
  </si>
  <si>
    <t>Sádromodul - WC modul s úsporným splachováním 2/4 l pro suchou instalaci (do sádrokartonu)</t>
  </si>
  <si>
    <t>AM101/1120W</t>
  </si>
  <si>
    <t>AM101/1120F</t>
  </si>
  <si>
    <t>AM122/1120D</t>
  </si>
  <si>
    <t>Sádromodul - WC modul pro suchou instalaci (do sádrokartonu), dělený rám</t>
  </si>
  <si>
    <t>O1</t>
  </si>
  <si>
    <t>AM120/1120</t>
  </si>
  <si>
    <t>Sádromodul - WC modul pro toaletu s bidetovací funkcí</t>
  </si>
  <si>
    <t>AM121/1120</t>
  </si>
  <si>
    <t>Sádromodul - WC modul s integrovanou funkcí hygienického proplachu potrubí</t>
  </si>
  <si>
    <t>AM101/1000</t>
  </si>
  <si>
    <t>AM101/850</t>
  </si>
  <si>
    <t>AM101/850W</t>
  </si>
  <si>
    <t>AM101/1300H</t>
  </si>
  <si>
    <t>Sádromodul - WC modul pro suchou instalaci (do sádrokartonu) – pro osoby se sníženou schopností pohybu</t>
  </si>
  <si>
    <t>AM118/850</t>
  </si>
  <si>
    <t>Sádromodul - WC modul pro suchou instalaci (do sádrokartonu) s ovládáním shora nebo zepředu</t>
  </si>
  <si>
    <t>A113/1120</t>
  </si>
  <si>
    <t>Montážní rám pro závěsné WC kombi</t>
  </si>
  <si>
    <t>D</t>
  </si>
  <si>
    <t>AM112</t>
  </si>
  <si>
    <t>Basicmodul - WC nádrž pro zazdívání</t>
  </si>
  <si>
    <t>AM115/1000</t>
  </si>
  <si>
    <t>Renovmodul - WC modul pro zazdívání</t>
  </si>
  <si>
    <t>AM115/1000E</t>
  </si>
  <si>
    <t>Renovmodul - WC modul s úsporným splachováním 2/4 l pro zazdívání</t>
  </si>
  <si>
    <t>AM115/1000V</t>
  </si>
  <si>
    <t>Renovmodul - WC modul s odvětráváním pro zazdívání</t>
  </si>
  <si>
    <t>AM115/1000B</t>
  </si>
  <si>
    <t>Renovmodul - WC modul pro zazdívání - pro toaletu s bidetovací funkcí</t>
  </si>
  <si>
    <t>AM119/850</t>
  </si>
  <si>
    <t>Renovmodul - WC modul pro zazdívání s ovládáním shora nebo zepředu</t>
  </si>
  <si>
    <t>AM102/1120E</t>
  </si>
  <si>
    <t>Jádromodul - WC modul s úsporným splachováním 2/4 l pro suchou instalaci (především při rekonstrukci bytových jader)</t>
  </si>
  <si>
    <t>AM102/1000</t>
  </si>
  <si>
    <t>Jádromodul - WC modul pro suchou instalaci (především při rekonstrukci bytových jader)</t>
  </si>
  <si>
    <t>AM102/850</t>
  </si>
  <si>
    <t>AM102/1120</t>
  </si>
  <si>
    <t>AM116/1120</t>
  </si>
  <si>
    <t>Solomodul - WC modul pro suchou instalaci (do prostoru), samostojící</t>
  </si>
  <si>
    <t>AM116/1300H</t>
  </si>
  <si>
    <t>Solomodul - WC modul pro suchou instalaci (do prostoru), samostojící – pro osoby se sníženou schopností pohybu</t>
  </si>
  <si>
    <t>A108F/1100</t>
  </si>
  <si>
    <t>Montážní rám s nádržkou pro výlevku s odpadem DN 90/110 a baterii</t>
  </si>
  <si>
    <t>A108F/1500</t>
  </si>
  <si>
    <t>Montážní rám s nádržkou pro výlevku s odpadem DN90/110 a baterii</t>
  </si>
  <si>
    <t>WC moduly – sety</t>
  </si>
  <si>
    <t>AM101/1120-5:1 SET-A60-AURA</t>
  </si>
  <si>
    <t>AM101/1120-5:1 SET (M370+M91+A60+WC AURA)</t>
  </si>
  <si>
    <t>SETY</t>
  </si>
  <si>
    <t>AM101/1120-5:1 SET-SOLID</t>
  </si>
  <si>
    <t>AM101/1120-5:1 SET (M670+M91+WC SOLID)</t>
  </si>
  <si>
    <t>AM101/1120-3:1 SET</t>
  </si>
  <si>
    <t>AM101/1120-3:1 SET (M370+M91)</t>
  </si>
  <si>
    <t>AM102/1120-5:1 SET-A60-AURA</t>
  </si>
  <si>
    <t>AM102/1120-5:1 SET (M370+M91+A60+WC AURA)</t>
  </si>
  <si>
    <t>AM102/1120-5:1 SET-SOLID</t>
  </si>
  <si>
    <t>AM102/1120-5:1 SET (M670+M91+WC SOLID)</t>
  </si>
  <si>
    <t>AM102/1120-3:1 SET</t>
  </si>
  <si>
    <t>AM102/1120-3:1 SET (M370+M91)</t>
  </si>
  <si>
    <t>AM115/1000-5:1 SET-A60-AURA</t>
  </si>
  <si>
    <t>AM115/1000-5:1 SET (M370+M91+A60+WC AURA)</t>
  </si>
  <si>
    <t>AM115/1000-5:1 SET-SOLID</t>
  </si>
  <si>
    <t>AM115/1120-5:1 SET (M670+M91+WC SOLID)</t>
  </si>
  <si>
    <t>AM115/1000-3:1 SET</t>
  </si>
  <si>
    <t>AM115/1000-3:1 SET (M370+M91)</t>
  </si>
  <si>
    <t>A108F 5:1 SET-01</t>
  </si>
  <si>
    <t xml:space="preserve">Set montážního rámu, výlevky, izolační desky, mřížky a ovládacího tlačítka </t>
  </si>
  <si>
    <t>WC moduly Slim</t>
  </si>
  <si>
    <t>AM1112</t>
  </si>
  <si>
    <t>Basicmodul Slim - WC nádrž pro zazdívání</t>
  </si>
  <si>
    <t>AM1112P</t>
  </si>
  <si>
    <t>Basicmodul Slim - WC nádrž pro zazdívání s perlinkou</t>
  </si>
  <si>
    <t>AM1115/1000</t>
  </si>
  <si>
    <t>Renovmodul Slim - WC modul pro zazdívání</t>
  </si>
  <si>
    <t>AM1115P/1000</t>
  </si>
  <si>
    <t>Renovmodul Slim - WC modul pro zazdívání s perlinkou</t>
  </si>
  <si>
    <t>AM1101/1200</t>
  </si>
  <si>
    <t>Sádromodul Slim - WC modul pro suchou instalaci (do sádrokartonu)</t>
  </si>
  <si>
    <t>AM1101P/1200</t>
  </si>
  <si>
    <t>Sádromodul Slim - WC modul pro suchou instalaci (do sádrokartonu) s perlinkou</t>
  </si>
  <si>
    <t>Sanitární keramika</t>
  </si>
  <si>
    <t>WC AURA</t>
  </si>
  <si>
    <t>WC závěsné</t>
  </si>
  <si>
    <t>WS AURA</t>
  </si>
  <si>
    <t>Výlevka s mřížkou</t>
  </si>
  <si>
    <t>WC Alca MEDIC</t>
  </si>
  <si>
    <t>WC závěsné pro osoby se sníženou schopností pohybu</t>
  </si>
  <si>
    <t>WC SOLID</t>
  </si>
  <si>
    <t>WC závěsné + WC sedátko SLIM SOFTCLOSE, Duroplast</t>
  </si>
  <si>
    <t>WC A WS ALCA</t>
  </si>
  <si>
    <t>WC moduly – příslušenství</t>
  </si>
  <si>
    <t>M147-375</t>
  </si>
  <si>
    <t>Prodlužovací díl k závěsnému WC, Ø 45 mm, délka 375 mm, PP, černá</t>
  </si>
  <si>
    <t>M976</t>
  </si>
  <si>
    <t>Konzola pro upevnění do stěny, 2 ks</t>
  </si>
  <si>
    <t>M968</t>
  </si>
  <si>
    <t>Koleno odpadu 90° k závěsnému WC, Slim, DN 90 × DN 90, délka 285 mm, PE, černá</t>
  </si>
  <si>
    <t>P169</t>
  </si>
  <si>
    <t>Sada pro vhazování WC tablet</t>
  </si>
  <si>
    <t>M147</t>
  </si>
  <si>
    <t>Prodlužovací díl k závěsnému WC, Ø 45 mm, délka 300 mm, PP, černá</t>
  </si>
  <si>
    <t>P128</t>
  </si>
  <si>
    <t>Ventilátor pro WC moduly s odvětráváním</t>
  </si>
  <si>
    <t>P115</t>
  </si>
  <si>
    <t>Regulátor rychlosti průtoku vody</t>
  </si>
  <si>
    <t>P103</t>
  </si>
  <si>
    <t>Konzola přívodu vody G1/2"</t>
  </si>
  <si>
    <t>M906</t>
  </si>
  <si>
    <t>Koleno odpadu 90° k závěsnému WC, redukce DN 90 × DN 110, délka 205 mm, PE, černá</t>
  </si>
  <si>
    <t>M908</t>
  </si>
  <si>
    <t>Koleno odpadu 90° k závěsnému WC, DN 90 × DN 90, délka 200 mm, PE, černá</t>
  </si>
  <si>
    <t>M907</t>
  </si>
  <si>
    <t>Redukce odpadu k závěsnému WC, excentrická 7 mm, DN 90 × DN 110, délka 98 mm, PE, černá</t>
  </si>
  <si>
    <t>M909</t>
  </si>
  <si>
    <t>Spojovací dvojité koleno 90° k závěsnému WC, redukce 2×DN 90 × DN 110, délka 253 mm, PE, černá</t>
  </si>
  <si>
    <t>M900</t>
  </si>
  <si>
    <t>Připojovací sada k závěsnému WC se závitovými tyčemi, DN 90, délka 200 mm, PP, bílá</t>
  </si>
  <si>
    <t>M9000</t>
  </si>
  <si>
    <t>Připojovací sada k závěsnému WC se závitovými tyčemi, prodloužená, DN 90, délka 300 mm, PE, bílá</t>
  </si>
  <si>
    <t>M9001</t>
  </si>
  <si>
    <t>Prodlužovací díl k závěsnému WC s vrapovou vložkou, Ø 45 mm, délka 300 mm, PP, černá</t>
  </si>
  <si>
    <t>M900K-DN90</t>
  </si>
  <si>
    <t>Připojovací sada k závěsnému WC, DN 90, délka 200 mm, PE, chrom</t>
  </si>
  <si>
    <t>M900K-DN110</t>
  </si>
  <si>
    <t>Připojovací sada k závěsnému WC, DN 110, délka 200 mm, PE, chrom</t>
  </si>
  <si>
    <t>M900KE-DN90</t>
  </si>
  <si>
    <t>Připojovací sada k závěsnému WC se závitovými tyčemi, excentrická 25 mm, DN 90, délka 215 mm, PE, bílá</t>
  </si>
  <si>
    <t>M900KE-DN110</t>
  </si>
  <si>
    <t>Připojovací sada k závěsnému WC se závitovými tyčemi, excentrická 25 mm, DN 110, délka 215 mm, PE, bílá</t>
  </si>
  <si>
    <t>M9000K-DN90</t>
  </si>
  <si>
    <t>Připojovací sada k závěsnému WC, DN 90, délka 300 mm, PE, chrom</t>
  </si>
  <si>
    <t>M9000K-DN110</t>
  </si>
  <si>
    <t>Připojovací sada k závěsnému WC, DN 110, délka 300 mm, PE, chrom</t>
  </si>
  <si>
    <t>S1642-ND</t>
  </si>
  <si>
    <t>Manžeta pro dopojení k WC</t>
  </si>
  <si>
    <t>M901</t>
  </si>
  <si>
    <t>Dopojení k závěsnému WC s vrapovou vložkou, Ø 45 mm, délka 200 mm, PP, černá</t>
  </si>
  <si>
    <t>M902</t>
  </si>
  <si>
    <t>Dopojení k závěsnému WC, DN 90, délka 200 mm, PE, černá</t>
  </si>
  <si>
    <t>M148</t>
  </si>
  <si>
    <t>Prodlužovací díl k závěsnému WC, DN 90, délka 300 mm, PE, černá</t>
  </si>
  <si>
    <t>M90</t>
  </si>
  <si>
    <t>Nohy k WC modulům</t>
  </si>
  <si>
    <t>P118</t>
  </si>
  <si>
    <t>Prodloužené nohy k WC modulům</t>
  </si>
  <si>
    <t>M918</t>
  </si>
  <si>
    <t>Adaptér pro upevnění do rohu</t>
  </si>
  <si>
    <t>P192</t>
  </si>
  <si>
    <t>Připojovací set pro toaletu nebo sedátko s bidetovací funkcí</t>
  </si>
  <si>
    <t>P193</t>
  </si>
  <si>
    <t>Připojovací nástěnka pro toaletu nebo sedátko s bidetovací funkcí</t>
  </si>
  <si>
    <t>P195</t>
  </si>
  <si>
    <t>Dálkový ovladač pro AM121</t>
  </si>
  <si>
    <t>Izolační desky</t>
  </si>
  <si>
    <t>M91</t>
  </si>
  <si>
    <t>Izolační deska pro závěsné WC a bidet</t>
  </si>
  <si>
    <t>M910</t>
  </si>
  <si>
    <t>Izolační deska pro závěsné WC a bidet s příslušenstvím a krytkou (bílá)</t>
  </si>
  <si>
    <t>M910CR</t>
  </si>
  <si>
    <t>Izolační deska pro závěsné WC a bidet s příslušenstvím a krytkou (chrom)</t>
  </si>
  <si>
    <t>M930</t>
  </si>
  <si>
    <t>M930CR</t>
  </si>
  <si>
    <t>M920</t>
  </si>
  <si>
    <t>Izolační deska pro stojící WC a bidet</t>
  </si>
  <si>
    <t>M940</t>
  </si>
  <si>
    <t>Izolační deska pro závěsné umyvadlo</t>
  </si>
  <si>
    <t>M950</t>
  </si>
  <si>
    <t>Izolační deska pro závěsný pisoár</t>
  </si>
  <si>
    <t>Montážní rámy zařizovacích předmětů</t>
  </si>
  <si>
    <t>A104/850</t>
  </si>
  <si>
    <t>Montážní rám pro umyvadlo</t>
  </si>
  <si>
    <t>A104/1120</t>
  </si>
  <si>
    <t>A104A/1120</t>
  </si>
  <si>
    <t>Montážní rám pro umyvadlo a baterii</t>
  </si>
  <si>
    <t>A104AVS/1120</t>
  </si>
  <si>
    <t>Montážní rám pro umyvadlo a baterii s vestavěným sifonem</t>
  </si>
  <si>
    <t>A104B/1120</t>
  </si>
  <si>
    <t>Montážní rám pro baterii</t>
  </si>
  <si>
    <t>A104PB/1120</t>
  </si>
  <si>
    <t>Montážní rám pro podomítkovou baterii</t>
  </si>
  <si>
    <t>A105/450</t>
  </si>
  <si>
    <t>Montážní rám pro bidet</t>
  </si>
  <si>
    <t>A105/850</t>
  </si>
  <si>
    <t>A105/1120</t>
  </si>
  <si>
    <t>A106/1120</t>
  </si>
  <si>
    <t>Montážní rám pro madlo</t>
  </si>
  <si>
    <t>A107/1120</t>
  </si>
  <si>
    <t>Montážní rám pro pisoár</t>
  </si>
  <si>
    <t>A107S/1120</t>
  </si>
  <si>
    <t>Montážní rám pro pisoár a senzor</t>
  </si>
  <si>
    <t>A108/1300</t>
  </si>
  <si>
    <t>Montážní rám pro výlevku a baterii</t>
  </si>
  <si>
    <t>A114/1120</t>
  </si>
  <si>
    <t>Montážní rám pro závěsné WC</t>
  </si>
  <si>
    <t>A114S/1120</t>
  </si>
  <si>
    <t>Montážní rám pro závěsné WC a senzor</t>
  </si>
  <si>
    <t>A117B</t>
  </si>
  <si>
    <t>Montážní rám do sádrokartonové konstrukce pro baterii</t>
  </si>
  <si>
    <t>A117PB</t>
  </si>
  <si>
    <t>Montážní rám do sádrokartonové konstrukce pro podomítkovou baterii</t>
  </si>
  <si>
    <t>M972</t>
  </si>
  <si>
    <t>Koleno odpadu DN 50/40</t>
  </si>
  <si>
    <t>Ovládací tlačítka a senzory</t>
  </si>
  <si>
    <t>Basic – základní řada</t>
  </si>
  <si>
    <t>M70</t>
  </si>
  <si>
    <t>Ovládací tlačítko pro WC moduly, bílá-lesk</t>
  </si>
  <si>
    <t>M71</t>
  </si>
  <si>
    <t>Ovládací tlačítko pro WC moduly, chrom-lesk</t>
  </si>
  <si>
    <t>M72</t>
  </si>
  <si>
    <t>Ovládací tlačítko pro WC moduly, chrom-mat</t>
  </si>
  <si>
    <t>M75</t>
  </si>
  <si>
    <t>Ovládací tlačítko pro WC moduly, zlatá-lesk</t>
  </si>
  <si>
    <t>M270</t>
  </si>
  <si>
    <t>M271</t>
  </si>
  <si>
    <t>M272</t>
  </si>
  <si>
    <t>M278</t>
  </si>
  <si>
    <t>Ovládací tlačítko pro WC moduly, černá-mat</t>
  </si>
  <si>
    <t>M275</t>
  </si>
  <si>
    <t>M370</t>
  </si>
  <si>
    <t>M371</t>
  </si>
  <si>
    <t>M372</t>
  </si>
  <si>
    <t>M378</t>
  </si>
  <si>
    <t>Ovládací tlačítko pro WC moduly, černá-lesk</t>
  </si>
  <si>
    <t>M375</t>
  </si>
  <si>
    <t>M1710</t>
  </si>
  <si>
    <t>M1710-8</t>
  </si>
  <si>
    <t>Ovládací tlačítko pro WC moduly, bílá-lesk/černá-lesk</t>
  </si>
  <si>
    <t>M1718</t>
  </si>
  <si>
    <t>M1712-8</t>
  </si>
  <si>
    <t>Ovládací tlačítko pro WC moduly, chrom-mat/černá-lesk</t>
  </si>
  <si>
    <t>M1741</t>
  </si>
  <si>
    <t>M1728-2</t>
  </si>
  <si>
    <t>Ovládací tlačítko pro WC moduly, černá-lesk/chrom-mat</t>
  </si>
  <si>
    <t>M1730</t>
  </si>
  <si>
    <t>M1732</t>
  </si>
  <si>
    <t>M1738</t>
  </si>
  <si>
    <t>Thin – designová řada</t>
  </si>
  <si>
    <t>M1876</t>
  </si>
  <si>
    <t>Ovládací tlačítko pro WC moduly, bílá-mat</t>
  </si>
  <si>
    <t>M1876-1</t>
  </si>
  <si>
    <t>Ovládací tlačítko pro WC moduly, bílá-mat/chrom-lesk</t>
  </si>
  <si>
    <t>M1876-7</t>
  </si>
  <si>
    <t>Ovládací tlačítko pro WC moduly, bílá-mat/zlatá-mat</t>
  </si>
  <si>
    <t>M1878</t>
  </si>
  <si>
    <t>M1878-7</t>
  </si>
  <si>
    <t>Ovládací tlačítko pro WC moduly, černá-mat/zlatá-mat</t>
  </si>
  <si>
    <t>M1976</t>
  </si>
  <si>
    <t>M1976-2</t>
  </si>
  <si>
    <t>Ovládací tlačítko pro WC moduly, bílá-mat/chrom-mat</t>
  </si>
  <si>
    <t>M1978</t>
  </si>
  <si>
    <t>M1978-7</t>
  </si>
  <si>
    <t>M57-BR-M</t>
  </si>
  <si>
    <t>Ovládací tlačítko pro WC moduly, BRASS-mat</t>
  </si>
  <si>
    <t>M57-G-M</t>
  </si>
  <si>
    <t>Ovládací tlačítko pro WC moduly, GOLD-mat</t>
  </si>
  <si>
    <t>M57-C-M</t>
  </si>
  <si>
    <t>Ovládací tlačítko pro WC moduly, COPPER-mat</t>
  </si>
  <si>
    <t>M57-GM-M</t>
  </si>
  <si>
    <t>Ovládací tlačítko pro WC moduly, GUN METAL-mat</t>
  </si>
  <si>
    <t>M57-N-M</t>
  </si>
  <si>
    <t>Ovládací tlačítko pro WC moduly, NICKEL-mat</t>
  </si>
  <si>
    <t>M57-RG-M</t>
  </si>
  <si>
    <t>Ovládací tlačítko pro WC moduly, RED GOLD-mat</t>
  </si>
  <si>
    <t>M770</t>
  </si>
  <si>
    <t>Ovládací tlačítko pro WC moduly, bílá-lesk/chrom-lesk</t>
  </si>
  <si>
    <t>M771</t>
  </si>
  <si>
    <t>Ovládací tlačítko pro WC moduly, chrom-lesk/chrom-mat</t>
  </si>
  <si>
    <t>M772</t>
  </si>
  <si>
    <t>Ovládací tlačítko pro WC moduly, chrom-mat/chrom-lesk</t>
  </si>
  <si>
    <t>M775</t>
  </si>
  <si>
    <t>Ovládací tlačítko pro WC moduly, bílá-lesk/zlatá-lesk</t>
  </si>
  <si>
    <t>M776</t>
  </si>
  <si>
    <t>M778</t>
  </si>
  <si>
    <t>Ovládací tlačítko pro WC moduly, černá-mat/chrom-lesk</t>
  </si>
  <si>
    <t>M778-5</t>
  </si>
  <si>
    <t>Ovládací tlačítko pro WC moduly, černá-mat/zlatá-lesk</t>
  </si>
  <si>
    <t>M670</t>
  </si>
  <si>
    <t>M671</t>
  </si>
  <si>
    <t>M672</t>
  </si>
  <si>
    <t>M675</t>
  </si>
  <si>
    <t>M676</t>
  </si>
  <si>
    <t>M678</t>
  </si>
  <si>
    <t>M570</t>
  </si>
  <si>
    <t>M571</t>
  </si>
  <si>
    <t>M572</t>
  </si>
  <si>
    <t>M575</t>
  </si>
  <si>
    <t>M576</t>
  </si>
  <si>
    <t>M578</t>
  </si>
  <si>
    <t>Flat – prémiová řada</t>
  </si>
  <si>
    <t>RAY</t>
  </si>
  <si>
    <t>Ovládací tlačítko pro WC moduly, alunox-mat</t>
  </si>
  <si>
    <t>RAY-GL1200</t>
  </si>
  <si>
    <t>Ovládací tlačítko pro WC moduly, sklo-bílá</t>
  </si>
  <si>
    <t>RAY-GL1204</t>
  </si>
  <si>
    <t>Ovládací tlačítko pro WC moduly, sklo-černá</t>
  </si>
  <si>
    <t>MOON</t>
  </si>
  <si>
    <t>MOON-WHITE</t>
  </si>
  <si>
    <t>Ovládací tlačítko pro WC moduly, nerez-bílá lesk</t>
  </si>
  <si>
    <t>MOON-BLACK</t>
  </si>
  <si>
    <t>Ovládací tlačítko pro WC moduly, nerez-černá mat</t>
  </si>
  <si>
    <t>MOON-BRASS</t>
  </si>
  <si>
    <t>Ovládací tlačítko pro WC moduly, mosaz</t>
  </si>
  <si>
    <t>FUN</t>
  </si>
  <si>
    <t>FUN-INOX</t>
  </si>
  <si>
    <t>Ovládací tlačítko pro WC moduly, nerez-polomat</t>
  </si>
  <si>
    <t>FUN-BLACK</t>
  </si>
  <si>
    <t>FUN-WHITE</t>
  </si>
  <si>
    <t>FUN-BRASS</t>
  </si>
  <si>
    <t>FUN-ANTIC</t>
  </si>
  <si>
    <t>Ovládací tlačítko pro WC moduly, bronz-antic</t>
  </si>
  <si>
    <t>FUN-G-B</t>
  </si>
  <si>
    <t>Ovládací tlačítko pro WC moduly, GOLD-kartáčovaný mat</t>
  </si>
  <si>
    <t>O2</t>
  </si>
  <si>
    <t>FUN-G-P</t>
  </si>
  <si>
    <t>Ovládací tlačítko pro WC moduly, GOLD-lesk</t>
  </si>
  <si>
    <t>FUN-GM-P</t>
  </si>
  <si>
    <t>Ovládací tlačítko pro WC moduly, GUN METAL-lesk</t>
  </si>
  <si>
    <t>FUN-GM-B</t>
  </si>
  <si>
    <t>Ovládací tlačítko pro WC moduly, GUN METAL-kartáčovaný mat</t>
  </si>
  <si>
    <t>FUN-N-B</t>
  </si>
  <si>
    <t>Ovládací tlačítko pro WC moduly, NICKEL-kartáčovaný mat</t>
  </si>
  <si>
    <t>FUN-N-P</t>
  </si>
  <si>
    <t>Ovládací tlačítko pro WC moduly, NICKEL-lesk</t>
  </si>
  <si>
    <t>FUN-RG-B</t>
  </si>
  <si>
    <t>Ovládací tlačítko pro WC moduly, RED GOLD-kartáčovaný mat</t>
  </si>
  <si>
    <t>FUN-RG-P</t>
  </si>
  <si>
    <t>Ovládací tlačítko pro WC moduly, RED GOLD-lesk</t>
  </si>
  <si>
    <t>AIR</t>
  </si>
  <si>
    <t>AIR-INOX</t>
  </si>
  <si>
    <t>AIR LIGHT</t>
  </si>
  <si>
    <t>Ovládací tlačítko pro WC moduly s podsvícením, alunox-mat</t>
  </si>
  <si>
    <t>AIR LIGHT R</t>
  </si>
  <si>
    <t>Ovládací tlačítko pro WC moduly s podsvícením rainbow, alunox-mat</t>
  </si>
  <si>
    <t>TURN</t>
  </si>
  <si>
    <t>TURN-INOX</t>
  </si>
  <si>
    <t>TURN-WHITE</t>
  </si>
  <si>
    <t>TURN-BLACK</t>
  </si>
  <si>
    <t>TURN-BRASS</t>
  </si>
  <si>
    <t>Special</t>
  </si>
  <si>
    <t>M279</t>
  </si>
  <si>
    <t>Antivandal - Ovládací tlačítko Antivandal pro WC moduly, kov</t>
  </si>
  <si>
    <t>M279S</t>
  </si>
  <si>
    <t>Antivandal - Ovládací tlačítko Antivandal se senzorem pro WC moduly, kov (napájení ze sítě)</t>
  </si>
  <si>
    <t>O4</t>
  </si>
  <si>
    <t>M279SB</t>
  </si>
  <si>
    <t>Antivandal - Ovládací tlačítko Antivandal se senzorem pro WC moduly, kov (napájení z baterie)</t>
  </si>
  <si>
    <t>M279S-SLIM</t>
  </si>
  <si>
    <t>Antivandal - Ovládací tlačítko Antivandal se senzorem pro WC moduly Slim, kov (napájení ze sítě)</t>
  </si>
  <si>
    <t>M370S</t>
  </si>
  <si>
    <t>Ovládací tlačítko se senzorem pro WC moduly, bílá (napájení ze sítě)</t>
  </si>
  <si>
    <t>M370SB</t>
  </si>
  <si>
    <t>Ovládací tlačítko se senzorem pro WC moduly, bílá (napájení z baterie)</t>
  </si>
  <si>
    <t>M371S</t>
  </si>
  <si>
    <t>Ovládací tlačítko se senzorem pro WC moduly, chrom-lesk (napájení ze sítě)</t>
  </si>
  <si>
    <t>M371SB</t>
  </si>
  <si>
    <t>Ovládací tlačítko se senzorem pro WC moduly, chrom-lesk (napájení z baterie)</t>
  </si>
  <si>
    <t>M371S-SLIM</t>
  </si>
  <si>
    <t>Ovládací tlačítko se senzorem pro WC moduly Slim, chrom-lesk (napájení ze sítě)</t>
  </si>
  <si>
    <t>M370S-SLIM</t>
  </si>
  <si>
    <t>Ovládací tlačítko se senzorem pro WC moduly Slim, bílá (napájení ze sítě)</t>
  </si>
  <si>
    <t>MPO10</t>
  </si>
  <si>
    <t>Oddálené pneumatické splachování ruční, bílé, zabudování: do zdi</t>
  </si>
  <si>
    <t>MPO11</t>
  </si>
  <si>
    <t>Oddálené pneumatické splachování ruční, chrom-lesk, zabudování: do zdi</t>
  </si>
  <si>
    <t>MPO12</t>
  </si>
  <si>
    <t>Oddálené pneumatické splachování nožní, kov, zabudování: do podlahy</t>
  </si>
  <si>
    <t>MPO13</t>
  </si>
  <si>
    <t>Oddálené pneumatické splachování nožní, kov, zabudování: na zeď</t>
  </si>
  <si>
    <t>P120</t>
  </si>
  <si>
    <t>Krycí deska pro WC moduly, alunox-mat</t>
  </si>
  <si>
    <t>ASP3</t>
  </si>
  <si>
    <t>Automatický splachovač WC, chrom, 12 V (napájení ze sítě)</t>
  </si>
  <si>
    <t>ASP3-B</t>
  </si>
  <si>
    <t>Automatický splachovač WC, chrom, 6 V (napájení z baterie)</t>
  </si>
  <si>
    <t>ASP3-K</t>
  </si>
  <si>
    <t>Automatický splachovač WC, kov, 12 V (napájení ze sítě)</t>
  </si>
  <si>
    <t>ASP3-KB</t>
  </si>
  <si>
    <t>Automatický splachovač WC, kov, 6 V (napájení z baterie)</t>
  </si>
  <si>
    <t>ASP3-KT</t>
  </si>
  <si>
    <t>Automatický splachovač WC s manuálním ovládáním, kov, 12 V (napájení ze sítě)</t>
  </si>
  <si>
    <t>ASP3-KBT</t>
  </si>
  <si>
    <t>Automatický splachovač WC s manuálním ovládáním, kov, 6 V (napájení z baterie)</t>
  </si>
  <si>
    <t>ASP4</t>
  </si>
  <si>
    <t>Automatický splachovač pisoáru, chrom, 12 V (napájení ze sítě)</t>
  </si>
  <si>
    <t>ASP4-B</t>
  </si>
  <si>
    <t>Automatický splachovač pisoáru, chrom, 6 V (napájení z baterie)</t>
  </si>
  <si>
    <t>ASP4-K</t>
  </si>
  <si>
    <t>Automatický splachovač pisoáru, kov, 12 V (napájení ze sítě)</t>
  </si>
  <si>
    <t>ASP4-KB</t>
  </si>
  <si>
    <t>Automatický splachovač pisoáru, kov, 6 V (napájení z baterie)</t>
  </si>
  <si>
    <t>ASP4-KT</t>
  </si>
  <si>
    <t>Automatický splachovač pisoáru s manuálním ovládáním, kov, 12 V (napájení ze sítě)</t>
  </si>
  <si>
    <t>ATS001</t>
  </si>
  <si>
    <t>Pisoárový tlakový splachovač</t>
  </si>
  <si>
    <t>SK2</t>
  </si>
  <si>
    <t>NIGHT LIGHT-1</t>
  </si>
  <si>
    <t>Ovládací tlačítko bezdotykové pro WC moduly s podsvícením, sklo-černá</t>
  </si>
  <si>
    <t>NIGHT LIGHT-2</t>
  </si>
  <si>
    <t>NIGHT LIGHT-3</t>
  </si>
  <si>
    <t>NIGHT LIGHT-1-SLIM</t>
  </si>
  <si>
    <t>Ovládací tlačítko bezdotykové pro WC moduly Slim s podsvícením, sklo-černá</t>
  </si>
  <si>
    <t>NIGHT LIGHT-2-SLIM</t>
  </si>
  <si>
    <t>NIGHT LIGHT-3-SLIM</t>
  </si>
  <si>
    <t>AEZ310</t>
  </si>
  <si>
    <t>Síťový zdroj 230 V AC/12 V DC/12 W, IP42</t>
  </si>
  <si>
    <t>AEZ320</t>
  </si>
  <si>
    <t>Síťový zdroj 230 V AC/12 V DC/18 W, IP67</t>
  </si>
  <si>
    <t xml:space="preserve">Ventily a WC plastové nádržky
</t>
  </si>
  <si>
    <t>Napouštěcí ventily</t>
  </si>
  <si>
    <t>A150-1/2"</t>
  </si>
  <si>
    <t>Napouštěcí ventil boční, plastový závit 1/2", pro keramické nádržky</t>
  </si>
  <si>
    <t>SK1</t>
  </si>
  <si>
    <t>A150-3/8"</t>
  </si>
  <si>
    <t>Napouštěcí ventil boční, plastový závit 3/8", pro keramické nádržky</t>
  </si>
  <si>
    <t>A150P-1/2"</t>
  </si>
  <si>
    <t>Napouštěcí ventil boční, plastový závit 1/2", pro plastové nádržky</t>
  </si>
  <si>
    <t>A150P-3/8"</t>
  </si>
  <si>
    <t>Napouštěcí ventil boční, plastový závit 3/8", pro plastové nádržky a WC moduly</t>
  </si>
  <si>
    <t>A150UNI</t>
  </si>
  <si>
    <t>Napouštěcí ventil boční, plastové závity 1/2" a 3/8", univerzální pro plastové i keramické splachovací nádržky a WC moduly</t>
  </si>
  <si>
    <t>A150PDF-3/8"</t>
  </si>
  <si>
    <t>Napouštěcí ventil boční s opožděným napouštěním, plastový závit 3/8", pro plastové nádržky a WC moduly</t>
  </si>
  <si>
    <t>A160-1/2"</t>
  </si>
  <si>
    <t>Napouštěcí ventil boční kovový závit pro keramické nádržky</t>
  </si>
  <si>
    <t>A160-3/8"</t>
  </si>
  <si>
    <t>A160P-3/8"</t>
  </si>
  <si>
    <t>Napouštěcí ventil boční kovový závit pro plastové nádržky a WC moduly</t>
  </si>
  <si>
    <t>A160UNI</t>
  </si>
  <si>
    <t>Napouštěcí ventil boční, kovové závity 1/2" a 3/8", univerzální pro plastové i keramické splachovací nádržky a WC moduly</t>
  </si>
  <si>
    <t>A160PDF-3/8"</t>
  </si>
  <si>
    <t>Napouštěcí ventil boční s opožděným napouštěním, kovový závit 3/8", pro plastové nádržky a WC moduly</t>
  </si>
  <si>
    <t>A17-1/2"</t>
  </si>
  <si>
    <t>Napouštěcí ventil spodní, plastový závit 1/2", pro keramické nádržky</t>
  </si>
  <si>
    <t>A17-3/8"</t>
  </si>
  <si>
    <t>Napouštěcí ventil spodní, plastový závit 3/8", pro keramické nádržky</t>
  </si>
  <si>
    <t>A18-1/2"</t>
  </si>
  <si>
    <t>Napouštěcí ventil spodní, kovový závit 1/2", pro keramické nádržky</t>
  </si>
  <si>
    <t>A18-3/8"</t>
  </si>
  <si>
    <t>Napouštěcí ventil spodní, kovový závit 3/8", pro keramické nádržky</t>
  </si>
  <si>
    <t>Vypouštěcí ventily</t>
  </si>
  <si>
    <t>A2000-CHROM</t>
  </si>
  <si>
    <t>Vypouštěcí ventil se STOP tlačítkem</t>
  </si>
  <si>
    <t>A05-CHROM</t>
  </si>
  <si>
    <t>Vypouštěcí ventil se STOP tlačítkem zvýšený</t>
  </si>
  <si>
    <t>A08A</t>
  </si>
  <si>
    <t>Vypouštěcí ventil s dvoutlačítkem</t>
  </si>
  <si>
    <t>A02</t>
  </si>
  <si>
    <t>Vypouštěcí ventil pro nízko položenou nádržku (do roku 2025)</t>
  </si>
  <si>
    <t>A02A</t>
  </si>
  <si>
    <t>Vypouštěcí ventil pro nízko položenou nádržku (od roku 2025)</t>
  </si>
  <si>
    <t>A03</t>
  </si>
  <si>
    <t>Vypouštěcí ventil pro vysoko položenou nádržku</t>
  </si>
  <si>
    <t>A03A</t>
  </si>
  <si>
    <t>A06</t>
  </si>
  <si>
    <t>Vypouštěcí ventil pro WC moduly</t>
  </si>
  <si>
    <t>A06E</t>
  </si>
  <si>
    <t>Vypouštěcí ventil s úsporným splachováním 2/4 l pro WC moduly</t>
  </si>
  <si>
    <t>A06-850</t>
  </si>
  <si>
    <t>Vypouštěcí ventil pro snížené WC moduly výšky 850 mm</t>
  </si>
  <si>
    <t>A07</t>
  </si>
  <si>
    <t>Vypouštěcí ventil pro nádržku A93, A930</t>
  </si>
  <si>
    <t>A09B</t>
  </si>
  <si>
    <t>Vypouštěcí ventil pro Slimmodul</t>
  </si>
  <si>
    <t>WC plastové nádržky</t>
  </si>
  <si>
    <t>A930-H-1/2"</t>
  </si>
  <si>
    <t>WC nádržka UNI DUAL univerzální, bílá</t>
  </si>
  <si>
    <t>A930-H-3/8"</t>
  </si>
  <si>
    <t>A930-H-3/8"-F</t>
  </si>
  <si>
    <t>WC nádržka UNI DUAL univerzální, bílá + hadička</t>
  </si>
  <si>
    <t>A930-M-1/2"</t>
  </si>
  <si>
    <t>WC nádržka DUAL nízko položená, bílá</t>
  </si>
  <si>
    <t>A930-M-3/8"</t>
  </si>
  <si>
    <t>A930E-M-3/8"</t>
  </si>
  <si>
    <t>WC nádržka DUAL nízko položená, bílá (6 l)</t>
  </si>
  <si>
    <t>A940-H-1/2"</t>
  </si>
  <si>
    <t>WC nádržka UNI START–STOP univerzální, bílá</t>
  </si>
  <si>
    <t>A940-H-3/8"</t>
  </si>
  <si>
    <t>A940-H-3/8"-F</t>
  </si>
  <si>
    <t>WC nádržka UNI START–STOP univerzální, bílá + hadička</t>
  </si>
  <si>
    <t>A940-M-1/2"</t>
  </si>
  <si>
    <t>WC nádržka START–STOP nízko položená, bílá</t>
  </si>
  <si>
    <t>A940-M-3/8"</t>
  </si>
  <si>
    <t>A940E-M-3/8"</t>
  </si>
  <si>
    <t>WC nádržka START-STOP nízko položená, bílá (6 l)</t>
  </si>
  <si>
    <t>Splachovací soupravy</t>
  </si>
  <si>
    <t>SA2000 1/2" CHROM</t>
  </si>
  <si>
    <t>Splachovací souprava se STOP tlačítkem</t>
  </si>
  <si>
    <t>SA2000 3/8" CHROM</t>
  </si>
  <si>
    <t>SA2000K 1/2" CHROM</t>
  </si>
  <si>
    <t>SA2000K 3/8" CHROM</t>
  </si>
  <si>
    <t>SA2000S 1/2" CHROM</t>
  </si>
  <si>
    <t>SA2000S 3/8" CHROM</t>
  </si>
  <si>
    <t>SA2000SK 1/2" CHROM</t>
  </si>
  <si>
    <t>SA2000SK 3/8" CHROM</t>
  </si>
  <si>
    <t>SA08A 1/2" CHROM</t>
  </si>
  <si>
    <t>Splachovací souprava s dvoutlačítkem</t>
  </si>
  <si>
    <t>SA08A 3/8" CHROM</t>
  </si>
  <si>
    <t>SA08AK 1/2" CHROM</t>
  </si>
  <si>
    <t>SA08AK 3/8" CHROM</t>
  </si>
  <si>
    <t>SA08AS 1/2" CHROM</t>
  </si>
  <si>
    <t>SA08AS 3/8" CHROM</t>
  </si>
  <si>
    <t>SA08ASK 1/2" CHROM</t>
  </si>
  <si>
    <t>SA08ASK 3/8" CHROM</t>
  </si>
  <si>
    <t>Ventily a WC plastové nádržky
 – příslušenství</t>
  </si>
  <si>
    <t>A95</t>
  </si>
  <si>
    <t>Trubice splachovací dělená DN32 + vložka vrapová</t>
  </si>
  <si>
    <t>A950</t>
  </si>
  <si>
    <t>Trubice splachovací komplet DN35</t>
  </si>
  <si>
    <t>A951-230</t>
  </si>
  <si>
    <t>Trubice splachovací – koleno DN 44/50</t>
  </si>
  <si>
    <t>A951-390</t>
  </si>
  <si>
    <t>V0018-ND</t>
  </si>
  <si>
    <t>Krytka tlačítka (vypouštěcí ventil A2000)</t>
  </si>
  <si>
    <t>P0014-ND</t>
  </si>
  <si>
    <t>Tlačítko kompletní chrom (A05)</t>
  </si>
  <si>
    <t>V0011-ND</t>
  </si>
  <si>
    <t>Tlačítko kompletní chrom (A2000)</t>
  </si>
  <si>
    <t>V0296-ND</t>
  </si>
  <si>
    <t>Tlačítko kompletní chrom (A08A)</t>
  </si>
  <si>
    <t>V0015-ND</t>
  </si>
  <si>
    <t>Těsnění 64×30×2 mm</t>
  </si>
  <si>
    <t>N0020-ND</t>
  </si>
  <si>
    <t>Záslepka chrom</t>
  </si>
  <si>
    <t>WC sedátka</t>
  </si>
  <si>
    <t>WC sedátka Basic</t>
  </si>
  <si>
    <t>A60</t>
  </si>
  <si>
    <t>WC sedátko, polypropylen</t>
  </si>
  <si>
    <t>A68</t>
  </si>
  <si>
    <t>WC sedátko – dětská vložka, polypropylen</t>
  </si>
  <si>
    <t>A6550</t>
  </si>
  <si>
    <t>WC sedátko Basic, polypropylen</t>
  </si>
  <si>
    <t>A6551</t>
  </si>
  <si>
    <t>A3553</t>
  </si>
  <si>
    <t>WC sedátka Duroplast</t>
  </si>
  <si>
    <t>A601</t>
  </si>
  <si>
    <t>WC sedátko, Duroplast</t>
  </si>
  <si>
    <t>A602</t>
  </si>
  <si>
    <t>WC sedátko univerzální, Click systém, Duroplast</t>
  </si>
  <si>
    <t>A603</t>
  </si>
  <si>
    <t>WC sedátko univerzální s integrovanou vložkou, Click systém, Duroplast</t>
  </si>
  <si>
    <t>WC sedátka Duroplast Softclose</t>
  </si>
  <si>
    <t>A604</t>
  </si>
  <si>
    <t>WC sedátko univerzální Softclose, Click systém, Duroplast</t>
  </si>
  <si>
    <t>A604 FLOWER</t>
  </si>
  <si>
    <t>A604 SHELL</t>
  </si>
  <si>
    <t>A604 ZEN</t>
  </si>
  <si>
    <t>A606</t>
  </si>
  <si>
    <t>WC sedátko univerzální Softclose s integrovanou vložkou, Click systém, Duroplast</t>
  </si>
  <si>
    <t>A66</t>
  </si>
  <si>
    <t>WC sedátko Softclose, Click systém, Duroplast</t>
  </si>
  <si>
    <t>A67</t>
  </si>
  <si>
    <t>A67SLIM</t>
  </si>
  <si>
    <t>WC sedátko Slim Softclose, Click systém, Duroplast</t>
  </si>
  <si>
    <t>A64SLIM</t>
  </si>
  <si>
    <t>A674S</t>
  </si>
  <si>
    <t>A678S</t>
  </si>
  <si>
    <t>WC sedátko, pro WC závěsné pro osoby se sníženou schopností pohybu, Click systém, Duroplast</t>
  </si>
  <si>
    <t>P102</t>
  </si>
  <si>
    <t>WC sedátko – integrovaná vložka</t>
  </si>
  <si>
    <t>WC sedátka – příslušenství</t>
  </si>
  <si>
    <t>P0009-ND</t>
  </si>
  <si>
    <t>Panty pro A60</t>
  </si>
  <si>
    <t>P170</t>
  </si>
  <si>
    <t>Panty pro A6550, A6551</t>
  </si>
  <si>
    <t>P106</t>
  </si>
  <si>
    <t>Panty se spodní montáží, krytka nerez</t>
  </si>
  <si>
    <t>P106B</t>
  </si>
  <si>
    <t>Panty se spodní montáží, krytka plast</t>
  </si>
  <si>
    <t>P105</t>
  </si>
  <si>
    <t>Panty s vrchní montáží, krytka nerez</t>
  </si>
  <si>
    <t>P105B</t>
  </si>
  <si>
    <t>Panty s vrchní montáží, krytka plast</t>
  </si>
  <si>
    <t>Z0137B-ND</t>
  </si>
  <si>
    <t>Panty pro A66, A67 (do roku 2014)</t>
  </si>
  <si>
    <t>P179</t>
  </si>
  <si>
    <t>Panty pro A64, A66, A67,  čep 6 mm (od roku 2015)</t>
  </si>
  <si>
    <t>P096</t>
  </si>
  <si>
    <t>Panty pro A601</t>
  </si>
  <si>
    <t>Z0952-ND</t>
  </si>
  <si>
    <t>Panty pro A64SLIM, A67SLIM</t>
  </si>
  <si>
    <t>Z1272-ND</t>
  </si>
  <si>
    <t>Panty pro A64SLIM, A67SLIM s vrchní montáží</t>
  </si>
  <si>
    <t>P113</t>
  </si>
  <si>
    <t>Hmoždinka pro vrchní montáž sedátka</t>
  </si>
  <si>
    <t>Sprchové žlaby</t>
  </si>
  <si>
    <t>Nerezové sprchové žlaby</t>
  </si>
  <si>
    <t>APZ13-DOUBLE6-550</t>
  </si>
  <si>
    <t>Fit and Go - Podlahový žlab s okrajem pro oboustranný rošt</t>
  </si>
  <si>
    <t>ZLABY NEREZ</t>
  </si>
  <si>
    <t>APZ13-DOUBLE6-650</t>
  </si>
  <si>
    <t>APZ13-DOUBLE6-750</t>
  </si>
  <si>
    <t>APZ13-DOUBLE6-850</t>
  </si>
  <si>
    <t>APZ13-DOUBLE6-950</t>
  </si>
  <si>
    <t>APZ13-750</t>
  </si>
  <si>
    <t>Modular - Podlahový žlab</t>
  </si>
  <si>
    <t>APZ13-850</t>
  </si>
  <si>
    <t>APZ13-950</t>
  </si>
  <si>
    <t>APZ13-DOUBLE9-550</t>
  </si>
  <si>
    <t>APZ13-DOUBLE9-650</t>
  </si>
  <si>
    <t>APZ13-DOUBLE9-750</t>
  </si>
  <si>
    <t>APZ13-DOUBLE9-850</t>
  </si>
  <si>
    <t>APZ13-DOUBLE9-950</t>
  </si>
  <si>
    <t>APZ23-750</t>
  </si>
  <si>
    <t>Modular Wall - Podlahový žlab</t>
  </si>
  <si>
    <t>APZ23-850</t>
  </si>
  <si>
    <t>APZ23-950</t>
  </si>
  <si>
    <t>APZ23-DOUBLE9-750</t>
  </si>
  <si>
    <t>Fit and Go Wall - Podlahový žlab s okrajem pro oboustranný rošt a s pevným límcem ke stěně</t>
  </si>
  <si>
    <t>APZ23-DOUBLE9-850</t>
  </si>
  <si>
    <t>APZ23-DOUBLE9-950</t>
  </si>
  <si>
    <t>APZ-S6</t>
  </si>
  <si>
    <t>Extra-nízký sifon DN 40 a sada nastavitelných noh</t>
  </si>
  <si>
    <t>APZ-S9</t>
  </si>
  <si>
    <t>Nízký sifon DN 50 a sada nastavitelných noh</t>
  </si>
  <si>
    <t>APZ-S12</t>
  </si>
  <si>
    <t>Sifon DN 50 a sada nastavitelných noh</t>
  </si>
  <si>
    <t>APZ15-300</t>
  </si>
  <si>
    <t>Marble - Podlahový žlab bez okraje s roštem pro vložení dlažby</t>
  </si>
  <si>
    <t>APZ15-550</t>
  </si>
  <si>
    <t>APZ15-650</t>
  </si>
  <si>
    <t>APZ15-750</t>
  </si>
  <si>
    <t>APZ15-850</t>
  </si>
  <si>
    <t>APZ15-950</t>
  </si>
  <si>
    <t>APZ15-1050</t>
  </si>
  <si>
    <t>APZ15-1150</t>
  </si>
  <si>
    <t>APZ115-300</t>
  </si>
  <si>
    <t>Marble Low - Podlahový žlab bez okraje s roštem pro vložení dlažby</t>
  </si>
  <si>
    <t>APZ115-550</t>
  </si>
  <si>
    <t>APZ115-650</t>
  </si>
  <si>
    <t>APZ115-750</t>
  </si>
  <si>
    <t>APZ115-850</t>
  </si>
  <si>
    <t>APZ115-950</t>
  </si>
  <si>
    <t>APZ115-1050</t>
  </si>
  <si>
    <t>APZ115-1150</t>
  </si>
  <si>
    <t>APZ1-300</t>
  </si>
  <si>
    <t>Podlahový žlab s okrajem pro perforovaný rošt</t>
  </si>
  <si>
    <t>APZ1-550</t>
  </si>
  <si>
    <t>APZ1-650</t>
  </si>
  <si>
    <t>APZ1-750</t>
  </si>
  <si>
    <t>APZ1-850</t>
  </si>
  <si>
    <t>APZ1-950</t>
  </si>
  <si>
    <t>APZ1-1050</t>
  </si>
  <si>
    <t>APZ1-1150</t>
  </si>
  <si>
    <t>APZ1-1450</t>
  </si>
  <si>
    <t>APZ101-300</t>
  </si>
  <si>
    <t>Low - Podlahový žlab s okrajem pro perforovaný rošt</t>
  </si>
  <si>
    <t>APZ101-550</t>
  </si>
  <si>
    <t>APZ101-650</t>
  </si>
  <si>
    <t>APZ101-750</t>
  </si>
  <si>
    <t>APZ101-850</t>
  </si>
  <si>
    <t>APZ101-950</t>
  </si>
  <si>
    <t>APZ101-1050</t>
  </si>
  <si>
    <t>APZ101-1150</t>
  </si>
  <si>
    <t>APZ101-1450</t>
  </si>
  <si>
    <t>APZ1001-300</t>
  </si>
  <si>
    <t>Podlahový žlab s okrajem pro perforovaný rošt, svislý odtok</t>
  </si>
  <si>
    <t>APZ1001-550</t>
  </si>
  <si>
    <t>APZ1001-650</t>
  </si>
  <si>
    <t>APZ1001-750</t>
  </si>
  <si>
    <t>APZ1001-850</t>
  </si>
  <si>
    <t>APZ1001-950</t>
  </si>
  <si>
    <t>APZ1001-1050</t>
  </si>
  <si>
    <t>APZ1001-1150</t>
  </si>
  <si>
    <t>APZ1101-300</t>
  </si>
  <si>
    <t>Low - Podlahový žlab s okrajem pro perforovaný rošt, svislý odtok</t>
  </si>
  <si>
    <t>APZ1101-550</t>
  </si>
  <si>
    <t>APZ1101-650</t>
  </si>
  <si>
    <t>APZ1101-750</t>
  </si>
  <si>
    <t>APZ1101-850</t>
  </si>
  <si>
    <t>APZ1101-950</t>
  </si>
  <si>
    <t>APZ1101-1050</t>
  </si>
  <si>
    <t>APZ1101-1150</t>
  </si>
  <si>
    <t>APZ1BLACK-300</t>
  </si>
  <si>
    <t>Podlahový žlab s okrajem pro perforovaný rošt, černá-mat</t>
  </si>
  <si>
    <t>APZ1BLACK-550</t>
  </si>
  <si>
    <t>APZ1BLACK-650</t>
  </si>
  <si>
    <t>APZ1BLACK-750</t>
  </si>
  <si>
    <t>APZ1BLACK-850</t>
  </si>
  <si>
    <t>APZ1BLACK-950</t>
  </si>
  <si>
    <t>APZ1BLACK-1050</t>
  </si>
  <si>
    <t>APZ1BLACK-1150</t>
  </si>
  <si>
    <t>APZ1BLACK-1450</t>
  </si>
  <si>
    <t>APZ101BLACK-300</t>
  </si>
  <si>
    <t>Low - Podlahový žlab s okrajem pro perforovaný rošt, černá-mat</t>
  </si>
  <si>
    <t>APZ101BLACK-550</t>
  </si>
  <si>
    <t>APZ101BLACK-650</t>
  </si>
  <si>
    <t>APZ101BLACK-750</t>
  </si>
  <si>
    <t>APZ101BLACK-850</t>
  </si>
  <si>
    <t>APZ101BLACK-950</t>
  </si>
  <si>
    <t>APZ101BLACK-1050</t>
  </si>
  <si>
    <t>APZ101BLACK-1150</t>
  </si>
  <si>
    <t>APZ101BLACK-1450</t>
  </si>
  <si>
    <t>APZ4-550</t>
  </si>
  <si>
    <t>Flexible  - Podlahový žlab s okrajem pro perforovaný rošt a s nastavitelným límcem ke stěně</t>
  </si>
  <si>
    <t>APZ4-650</t>
  </si>
  <si>
    <t>APZ4-750</t>
  </si>
  <si>
    <t>APZ4-850</t>
  </si>
  <si>
    <t>APZ4-950</t>
  </si>
  <si>
    <t>APZ4-1050</t>
  </si>
  <si>
    <t>APZ4-1150</t>
  </si>
  <si>
    <t>APZ104-550</t>
  </si>
  <si>
    <t>Flexible Low - Podlahový žlab s okrajem pro perforovaný rošt a s nastavitelným límcem ke stěně</t>
  </si>
  <si>
    <t>APZ104-650</t>
  </si>
  <si>
    <t>APZ104-750</t>
  </si>
  <si>
    <t>APZ104-850</t>
  </si>
  <si>
    <t>APZ104-950</t>
  </si>
  <si>
    <t>APZ104-1050</t>
  </si>
  <si>
    <t>APZ104-1150</t>
  </si>
  <si>
    <t>APZ1004-550</t>
  </si>
  <si>
    <t>Flexible - Podlahový žlab s okrajem pro perforovaný rošt a s nastavitelným límcem ke stěně, svislý odtok</t>
  </si>
  <si>
    <t>APZ1004-650</t>
  </si>
  <si>
    <t>APZ1004-750</t>
  </si>
  <si>
    <t>APZ1004-850</t>
  </si>
  <si>
    <t>APZ1004-950</t>
  </si>
  <si>
    <t>APZ1004-1050</t>
  </si>
  <si>
    <t>APZ1004-1150</t>
  </si>
  <si>
    <t>APZ1104-550</t>
  </si>
  <si>
    <t>Flexible Low - Podlahový žlab s okrajem pro perforovaný rošt a s nastavitelným límcem ke stěně, svislý odtok</t>
  </si>
  <si>
    <t>APZ1104-650</t>
  </si>
  <si>
    <t>APZ1104-750</t>
  </si>
  <si>
    <t>APZ1104-850</t>
  </si>
  <si>
    <t>APZ1104-950</t>
  </si>
  <si>
    <t>APZ1104-1050</t>
  </si>
  <si>
    <t>APZ1104-1150</t>
  </si>
  <si>
    <t>APZ2001-300</t>
  </si>
  <si>
    <t>Podlahový žlab s okrajem pro perforovaný rošt, bez zápachové uzávěry</t>
  </si>
  <si>
    <t>APZ2001-550</t>
  </si>
  <si>
    <t>APZ2001-650</t>
  </si>
  <si>
    <t>APZ2001-750</t>
  </si>
  <si>
    <t>APZ2001-850</t>
  </si>
  <si>
    <t>APZ2001-950</t>
  </si>
  <si>
    <t>APZ2001-1050</t>
  </si>
  <si>
    <t>APZ2001-1150</t>
  </si>
  <si>
    <t>Podlahový žlab s okraje m pro perforovaný rošt, bez zápachové uzávěry</t>
  </si>
  <si>
    <t>APZ6-300</t>
  </si>
  <si>
    <t>Professional - Podlahový žlab s okrajem pro plný rošt</t>
  </si>
  <si>
    <t>APZ6-550</t>
  </si>
  <si>
    <t>APZ6-650</t>
  </si>
  <si>
    <t>APZ6-750</t>
  </si>
  <si>
    <t>APZ6-850</t>
  </si>
  <si>
    <t>APZ6-950</t>
  </si>
  <si>
    <t>APZ6-1050</t>
  </si>
  <si>
    <t>APZ6-1150</t>
  </si>
  <si>
    <t>APZ106-300</t>
  </si>
  <si>
    <t>Professional Low - Podlahový žlab s okrajem pro plný rošt</t>
  </si>
  <si>
    <t>APZ106-550</t>
  </si>
  <si>
    <t>APZ106-650</t>
  </si>
  <si>
    <t>APZ106-750</t>
  </si>
  <si>
    <t>APZ106-850</t>
  </si>
  <si>
    <t>APZ106-950</t>
  </si>
  <si>
    <t>APZ106-1050</t>
  </si>
  <si>
    <t>APZ106-1150</t>
  </si>
  <si>
    <t>APZ1006-300</t>
  </si>
  <si>
    <t>Professional - Podlahový žlab s okrajem pro plný rošt, svislý odtok</t>
  </si>
  <si>
    <t>APZ1006-550</t>
  </si>
  <si>
    <t>APZ1006-650</t>
  </si>
  <si>
    <t>APZ1006-750</t>
  </si>
  <si>
    <t>APZ1006-850</t>
  </si>
  <si>
    <t>APZ1006-950</t>
  </si>
  <si>
    <t>APZ1006-1050</t>
  </si>
  <si>
    <t>APZ1006-1150</t>
  </si>
  <si>
    <t>APZ1106-300</t>
  </si>
  <si>
    <t>Professional Low - Podlahový žlab s okrajem pro plný rošt, svislý odtok</t>
  </si>
  <si>
    <t>APZ1106-550</t>
  </si>
  <si>
    <t>APZ1106-650</t>
  </si>
  <si>
    <t>APZ1106-750</t>
  </si>
  <si>
    <t>APZ1106-850</t>
  </si>
  <si>
    <t>APZ1106-950</t>
  </si>
  <si>
    <t>APZ1106-1050</t>
  </si>
  <si>
    <t>APZ1106-1150</t>
  </si>
  <si>
    <t>APZ16-300</t>
  </si>
  <si>
    <t>Wall - Podlahový žlab s okrajem pro plný rošt a s pevným límcem ke stěně</t>
  </si>
  <si>
    <t>APZ16-550</t>
  </si>
  <si>
    <t>APZ16-650</t>
  </si>
  <si>
    <t>APZ16-750</t>
  </si>
  <si>
    <t>APZ16-850</t>
  </si>
  <si>
    <t>APZ16-950</t>
  </si>
  <si>
    <t>Wall - Podlahový žlab s okraje m pro plný rošt a s pevný m límce m ke stěně</t>
  </si>
  <si>
    <t>APZ16-1050</t>
  </si>
  <si>
    <t>APZ16-1150</t>
  </si>
  <si>
    <t>APZ116-300</t>
  </si>
  <si>
    <t>Wall Low - Podlahový žlab s okrajem pro plný rošt a s pevným límcem ke stěně</t>
  </si>
  <si>
    <t>APZ116-550</t>
  </si>
  <si>
    <t>APZ116-650</t>
  </si>
  <si>
    <t>APZ116-750</t>
  </si>
  <si>
    <t>APZ116-850</t>
  </si>
  <si>
    <t>APZ116-950</t>
  </si>
  <si>
    <t>APZ116-1050</t>
  </si>
  <si>
    <t>APZ116-1150</t>
  </si>
  <si>
    <t>APZ1016-300</t>
  </si>
  <si>
    <t>Wall - Podlahový žlab s okrajem pro plný rošt a s pevným límcem ke stěně, svislý odtok</t>
  </si>
  <si>
    <t>APZ1016-550</t>
  </si>
  <si>
    <t>APZ1016-650</t>
  </si>
  <si>
    <t>APZ1016-750</t>
  </si>
  <si>
    <t>APZ1016-850</t>
  </si>
  <si>
    <t>APZ1016-950</t>
  </si>
  <si>
    <t>APZ1016-1050</t>
  </si>
  <si>
    <t>APZ1016-1150</t>
  </si>
  <si>
    <t>APZ1116-300</t>
  </si>
  <si>
    <t>Wall Low - Podlahový žlab s okrajem pro plný rošt a s pevným límcem ke stěně, svislý odtok</t>
  </si>
  <si>
    <t>APZ1116-550</t>
  </si>
  <si>
    <t>APZ1116-650</t>
  </si>
  <si>
    <t>APZ1116-750</t>
  </si>
  <si>
    <t>APZ1116-850</t>
  </si>
  <si>
    <t>APZ1116-950</t>
  </si>
  <si>
    <t>APZ1116-1050</t>
  </si>
  <si>
    <t>APZ1116-1150</t>
  </si>
  <si>
    <t>Odtokové systémy</t>
  </si>
  <si>
    <t>APZ5-EDEN+AEZ121-850</t>
  </si>
  <si>
    <t>Spa - Odtokový systém pro zabudování do stěny, kryt nerez-lesk, osvětlení modrá</t>
  </si>
  <si>
    <t>APZ5-SHADE+AEZ120-1050</t>
  </si>
  <si>
    <t>Spa - Odtokový systém pro zabudování do stěny, kryt nerez-mat, osvětlení bílá</t>
  </si>
  <si>
    <t>APZ5-SHADE+AEZ120-650</t>
  </si>
  <si>
    <t>APZ5-SHADE+AEZ120-750</t>
  </si>
  <si>
    <t>APZ5-SHADE+AEZ120-850</t>
  </si>
  <si>
    <t>APZ5-SHADE+AEZ120-950</t>
  </si>
  <si>
    <t>APZ5-SHADE+AEZ121-1050</t>
  </si>
  <si>
    <t>Spa - Odtokový systém pro zabudování do stěny, kryt nerez-mat, osvětlení modrá</t>
  </si>
  <si>
    <t>APZ5-SHADE+AEZ121-650</t>
  </si>
  <si>
    <t>APZ5-SHADE+AEZ121-750</t>
  </si>
  <si>
    <t>APZ5-SHADE+AEZ121-850</t>
  </si>
  <si>
    <t>APZ5-SHADE+AEZ121-950</t>
  </si>
  <si>
    <t>APZ5-SHADE+AEZ122-1050</t>
  </si>
  <si>
    <t>Spa - Odtokový systém pro zabudování do stěny, kryt nerez-mat, osvětlení zelená</t>
  </si>
  <si>
    <t>APZ5-SHADE+AEZ122-650</t>
  </si>
  <si>
    <t>APZ5-SHADE+AEZ122-750</t>
  </si>
  <si>
    <t>APZ5-SHADE+AEZ122-850</t>
  </si>
  <si>
    <t>Spa - Odtokový systé m pro zabudování do stěny, kryt nerez-mat, osvětlení zelená</t>
  </si>
  <si>
    <t>APZ5-SHADE+AEZ122-950</t>
  </si>
  <si>
    <t>APZ5-SHADE+AEZ123-1050</t>
  </si>
  <si>
    <t>Spa - Odtokový systém pro zabudování do stěny, kryt nerez-mat, osvětlení červená</t>
  </si>
  <si>
    <t>APZ5-SHADE+AEZ123-650</t>
  </si>
  <si>
    <t>APZ5-SHADE+AEZ123-750</t>
  </si>
  <si>
    <t>APZ5-SHADE+AEZ123-850</t>
  </si>
  <si>
    <t>APZ5-SHADE+AEZ123-950</t>
  </si>
  <si>
    <t>APZ5-SHADE+AEZ124-1050</t>
  </si>
  <si>
    <t>Spa - Odtokový systém pro zabudování do stěny, kryt nerez-mat, osvětlení rainbow</t>
  </si>
  <si>
    <t>APZ5-SHADE+AEZ124-650</t>
  </si>
  <si>
    <t>APZ5-SHADE+AEZ124-750</t>
  </si>
  <si>
    <t>APZ5-SHADE+AEZ124-850</t>
  </si>
  <si>
    <t>APZ5-SHADE+AEZ124-950</t>
  </si>
  <si>
    <t>APZ5-TWIN+AEZ120-1050</t>
  </si>
  <si>
    <t>Spa - Odtokový systém pro zabudování do stěny, kryt pro vložení obkladu, osvětlení bílá</t>
  </si>
  <si>
    <t>APZ5-TWIN+AEZ120-650</t>
  </si>
  <si>
    <t>APZ5-TWIN+AEZ120-750</t>
  </si>
  <si>
    <t>APZ5-TWIN+AEZ120-850</t>
  </si>
  <si>
    <t>APZ5-TWIN+AEZ120-950</t>
  </si>
  <si>
    <t>APZ5-TWIN+AEZ121-1050</t>
  </si>
  <si>
    <t>Spa - Odtokový systém pro zabudování do stěny, kryt pro vložení obkladu, osvětlení modrá</t>
  </si>
  <si>
    <t>APZ5-TWIN+AEZ121-650</t>
  </si>
  <si>
    <t>APZ5-TWIN+AEZ121-750</t>
  </si>
  <si>
    <t>APZ5-TWIN+AEZ121-850</t>
  </si>
  <si>
    <t>APZ5-TWIN+AEZ121-950</t>
  </si>
  <si>
    <t>APZ5-TWIN+AEZ122-1050</t>
  </si>
  <si>
    <t>Spa - Odtokový systém pro zabudování do stěny, kryt pro vložení obkladu, osvětlení zelená</t>
  </si>
  <si>
    <t>APZ5-TWIN+AEZ122-650</t>
  </si>
  <si>
    <t>APZ5-TWIN+AEZ122-750</t>
  </si>
  <si>
    <t>APZ5-TWIN+AEZ122-850</t>
  </si>
  <si>
    <t>APZ5-TWIN+AEZ122-950</t>
  </si>
  <si>
    <t>APZ5-TWIN+AEZ123-1050</t>
  </si>
  <si>
    <t>Spa - Odtokový systém pro zabudování do stěny, kryt pro vložení obkladu, osvětlení červená</t>
  </si>
  <si>
    <t>APZ5-TWIN+AEZ123-650</t>
  </si>
  <si>
    <t>APZ5-TWIN+AEZ123-750</t>
  </si>
  <si>
    <t>APZ5-TWIN+AEZ123-850</t>
  </si>
  <si>
    <t>APZ5-TWIN+AEZ123-950</t>
  </si>
  <si>
    <t>APZ5-TWIN+AEZ124-1050</t>
  </si>
  <si>
    <t>Spa - Odtokový systém pro zabudování do stěny, kryt pro vložení obkladu, osvětlení rainbow</t>
  </si>
  <si>
    <t>APZ5-TWIN+AEZ124-650</t>
  </si>
  <si>
    <t>APZ5-TWIN+AEZ124-750</t>
  </si>
  <si>
    <t>APZ5-TWIN+AEZ124-850</t>
  </si>
  <si>
    <t>APZ5-TWIN+AEZ124-950</t>
  </si>
  <si>
    <t>APZ5-EDEN-650</t>
  </si>
  <si>
    <t>Spa - Odtokový systém pro zabudování do stěny, kryt nerez-lesk</t>
  </si>
  <si>
    <t>APZ5-EDEN-950</t>
  </si>
  <si>
    <t>APZ5-EDEN-1050</t>
  </si>
  <si>
    <t>APZ5-SHADE-650</t>
  </si>
  <si>
    <t>Spa - Odtokový systém pro zabudování do stěny, kryt nerez-mat</t>
  </si>
  <si>
    <t>APZ5-SHADE-750</t>
  </si>
  <si>
    <t>APZ5-SHADE-850</t>
  </si>
  <si>
    <t>APZ5-SHADE-950</t>
  </si>
  <si>
    <t>APZ5-SHADE-1050</t>
  </si>
  <si>
    <t>APZ5-TWIN-650</t>
  </si>
  <si>
    <t>Spa - Odtokový systém pro zabudování do stěny, kryt pro vložení obkladu</t>
  </si>
  <si>
    <t>APZ5-TWIN-750</t>
  </si>
  <si>
    <t>APZ5-TWIN-850</t>
  </si>
  <si>
    <t>APZ5-TWIN-950</t>
  </si>
  <si>
    <t>APZ5-TWIN-1050</t>
  </si>
  <si>
    <t>Nerezové rohové sprchové žlaby</t>
  </si>
  <si>
    <t>ARZ1</t>
  </si>
  <si>
    <t>Rohový podlahový žlab bez okraje pro perforovaný rošt</t>
  </si>
  <si>
    <t>Nerezové sprchové žlaby Antivandal</t>
  </si>
  <si>
    <t>APZ11-300M</t>
  </si>
  <si>
    <t>Antivandal - Podlahový žlab Antivandal s roštem</t>
  </si>
  <si>
    <t>APZ11-550M</t>
  </si>
  <si>
    <t>APZ11-650M</t>
  </si>
  <si>
    <t>APZ11-750M</t>
  </si>
  <si>
    <t>APZ11-850M</t>
  </si>
  <si>
    <t>APZ11-950M</t>
  </si>
  <si>
    <t>APZ11-1050M</t>
  </si>
  <si>
    <t>APZ11-1150M</t>
  </si>
  <si>
    <t>APZ111-300M</t>
  </si>
  <si>
    <t>Antivandal Low - Podlahový žlab Antivandal s roštem</t>
  </si>
  <si>
    <t>APZ111-550M</t>
  </si>
  <si>
    <t>APZ111-650M</t>
  </si>
  <si>
    <t>APZ111-750M</t>
  </si>
  <si>
    <t>APZ111-850M</t>
  </si>
  <si>
    <t>APZ111-950M</t>
  </si>
  <si>
    <t>APZ111-1050M</t>
  </si>
  <si>
    <t>APZ111-1150M</t>
  </si>
  <si>
    <t>Sprchové žlaby – příslušenství</t>
  </si>
  <si>
    <t>P095</t>
  </si>
  <si>
    <t>Sada kombinovaných zápachových uzávěr pro nerezové žlaby Alca (standardní stavební výška)</t>
  </si>
  <si>
    <t>P143</t>
  </si>
  <si>
    <t>Kombinovaná zápachová uzávěra SMART pro sifon APZ-S6</t>
  </si>
  <si>
    <t>P144</t>
  </si>
  <si>
    <t>Kombinovaná zápachová uzávěra SMART pro sifon APZ-S9</t>
  </si>
  <si>
    <t>P145</t>
  </si>
  <si>
    <t>Kombinovaná zápachová uzávěra SMART pro sifon APZ-S12</t>
  </si>
  <si>
    <t>P138</t>
  </si>
  <si>
    <t>Nízký sifon DN 50 pro žlab APZ2012, APZ2022</t>
  </si>
  <si>
    <t>ZLABY PP</t>
  </si>
  <si>
    <t>P142</t>
  </si>
  <si>
    <t>Extra-nízký sifon DN 40 pro žlab APZ2012, APZ2022</t>
  </si>
  <si>
    <t>AHP80</t>
  </si>
  <si>
    <t>Hydroizolační páska – délka 1200 mm</t>
  </si>
  <si>
    <t>Plastové sprchové žlaby</t>
  </si>
  <si>
    <t>APZ19BLACK-550-G-B</t>
  </si>
  <si>
    <t>Simple - Podlahový žlab s okrajem pro oboustranný rošt, GOLD-kartáčovaný mat</t>
  </si>
  <si>
    <t>APZ19BLACK-550-GM-B</t>
  </si>
  <si>
    <t>Simple - Podlahový žlab s okrajem pro oboustranný rošt, GUN METAL-kartáčovaný mat</t>
  </si>
  <si>
    <t>APZ19BLACK-550-N-B</t>
  </si>
  <si>
    <t>Simple - Podlahový žlab s okrajem pro oboustranný rošt, NICKEL-kartáčovaný mat</t>
  </si>
  <si>
    <t>APZ19BLACK-550-RG-B</t>
  </si>
  <si>
    <t>Simple - Podlahový žlab s okrajem pro oboustranný rošt, RED GOLD-kartáčovaný mat</t>
  </si>
  <si>
    <t>APZ19BLACK-650-G-B</t>
  </si>
  <si>
    <t>APZ19BLACK-650-GM-B</t>
  </si>
  <si>
    <t>APZ19BLACK-650-N-B</t>
  </si>
  <si>
    <t>APZ19BLACK-650-RG-B</t>
  </si>
  <si>
    <t>APZ19BLACK-750-G-B</t>
  </si>
  <si>
    <t>APZ19BLACK-750-GM-B</t>
  </si>
  <si>
    <t>APZ19BLACK-750-N-B</t>
  </si>
  <si>
    <t>APZ19BLACK-750-RG-B</t>
  </si>
  <si>
    <t>APZ19BLACK-850-G-B</t>
  </si>
  <si>
    <t>APZ19BLACK-850-GM-B</t>
  </si>
  <si>
    <t>APZ19BLACK-850-N-B</t>
  </si>
  <si>
    <t>APZ19BLACK-850-RG-B</t>
  </si>
  <si>
    <t>APZ19BLACK-950-G-B</t>
  </si>
  <si>
    <t>APZ19BLACK-950-GM-B</t>
  </si>
  <si>
    <t>APZ19BLACK-950-N-B</t>
  </si>
  <si>
    <t>APZ19BLACK-950-RG-B</t>
  </si>
  <si>
    <t>APZ2012-OPTION6-550</t>
  </si>
  <si>
    <t>Optimal - Podlahový žlab s okrajem pro oboustranný rošt</t>
  </si>
  <si>
    <t>APZ2012-OPTION6-650</t>
  </si>
  <si>
    <t>APZ2012-OPTION6-750</t>
  </si>
  <si>
    <t>APZ2012-OPTION6-850</t>
  </si>
  <si>
    <t>APZ2012-OPTION9-550</t>
  </si>
  <si>
    <t>APZ2012-OPTION9-650</t>
  </si>
  <si>
    <t>APZ2012-OPTION9-750</t>
  </si>
  <si>
    <t>APZ2012-OPTION9-850</t>
  </si>
  <si>
    <t>APZ30-750M</t>
  </si>
  <si>
    <t>Wall - Podlahový žlab s okrajem pro perforovaný rošt a s pevným límcem ke stěně</t>
  </si>
  <si>
    <t>APZ30-650M</t>
  </si>
  <si>
    <t>APZ12-650</t>
  </si>
  <si>
    <t>Optimal - Podlahový žlab s okrajem pro perforovaný rošt nebo vložení dlažby</t>
  </si>
  <si>
    <t>APZ12-750</t>
  </si>
  <si>
    <t>APZ12-850</t>
  </si>
  <si>
    <t>APZ12-950</t>
  </si>
  <si>
    <t>APZ12-1050</t>
  </si>
  <si>
    <t>APZ30-850M</t>
  </si>
  <si>
    <t>APZ18-550M</t>
  </si>
  <si>
    <t>Simple - Podlahový žlab s nerezovým okrajem pro perforovaný rošt</t>
  </si>
  <si>
    <t>APZ18-650M</t>
  </si>
  <si>
    <t>APZ18-750M</t>
  </si>
  <si>
    <t>APZ18-850M</t>
  </si>
  <si>
    <t>APZ18-950M</t>
  </si>
  <si>
    <t>APZ20-550</t>
  </si>
  <si>
    <t>Simple - Podlahový žlab s nerezovým okrajem pro oboustranný rošt</t>
  </si>
  <si>
    <t>APZ20-650</t>
  </si>
  <si>
    <t>APZ20-750</t>
  </si>
  <si>
    <t>APZ20-850</t>
  </si>
  <si>
    <t>APZ20-950</t>
  </si>
  <si>
    <t>APZ9-550M</t>
  </si>
  <si>
    <t>Simple - Podlahový žlab s okrajem pro perforovaný rošt</t>
  </si>
  <si>
    <t>APZ9-650M</t>
  </si>
  <si>
    <t>APZ9-750M</t>
  </si>
  <si>
    <t>APZ9-850M</t>
  </si>
  <si>
    <t>APZ9-950M</t>
  </si>
  <si>
    <t>APZ10-550M</t>
  </si>
  <si>
    <t>APZ10-650M</t>
  </si>
  <si>
    <t>APZ10-750M</t>
  </si>
  <si>
    <t>APZ10-850M</t>
  </si>
  <si>
    <t>APZ10-950M</t>
  </si>
  <si>
    <t>APZ19-550</t>
  </si>
  <si>
    <t>Simple - Podlahový žlab s okrajem pro oboustranný rošt</t>
  </si>
  <si>
    <t>APZ19-650</t>
  </si>
  <si>
    <t>APZ19-750</t>
  </si>
  <si>
    <t>APZ19-850</t>
  </si>
  <si>
    <t>APZ19-950</t>
  </si>
  <si>
    <t>APZ10BLACK-550M</t>
  </si>
  <si>
    <t>Simple - Podlahový žlab s okrajem pro perforovaný rošt, černá-mat</t>
  </si>
  <si>
    <t>APZ10BLACK-650M</t>
  </si>
  <si>
    <t>APZ10BLACK-750M</t>
  </si>
  <si>
    <t>APZ10BLACK-850M</t>
  </si>
  <si>
    <t>APZ10BLACK-950M</t>
  </si>
  <si>
    <t>APZ10BLACK-550BRASS</t>
  </si>
  <si>
    <t>Simple - Podlahový žlab s okrajem pro perforovaný rošt, mosaz</t>
  </si>
  <si>
    <t>APZ10BLACK-650BRASS</t>
  </si>
  <si>
    <t>APZ10BLACK-750BRASS</t>
  </si>
  <si>
    <t>APZ10BLACK-850BRASS</t>
  </si>
  <si>
    <t>APZ10BLACK-950BRASS</t>
  </si>
  <si>
    <t>APZ19BLACK-550</t>
  </si>
  <si>
    <t>Simple - Podlahový žlab s okrajem pro oboustranný rošt, černá-mat</t>
  </si>
  <si>
    <t>APZ19BLACK-650</t>
  </si>
  <si>
    <t>APZ19BLACK-750</t>
  </si>
  <si>
    <t>APZ19BLACK-850</t>
  </si>
  <si>
    <t>APZ19BLACK-950</t>
  </si>
  <si>
    <t>APZ2012-550</t>
  </si>
  <si>
    <t xml:space="preserve">Optimal - Podlahový žlab s okrajem pro perforovaný rošt nebo vložení dlažby, bez zápachové uzávěry </t>
  </si>
  <si>
    <t>APZ2012-650</t>
  </si>
  <si>
    <t>APZ2012-750</t>
  </si>
  <si>
    <t>APZ2012-850</t>
  </si>
  <si>
    <t>Rošty pro sprchové žlaby</t>
  </si>
  <si>
    <t>DOUBLE-550M</t>
  </si>
  <si>
    <t>Oboustranný rošt (plný rošt nebo pro vložení dlažby)</t>
  </si>
  <si>
    <t>DOUBLE-650M</t>
  </si>
  <si>
    <t>DOUBLE-750M</t>
  </si>
  <si>
    <t>DOUBLE-850M</t>
  </si>
  <si>
    <t>DOUBLE-950M</t>
  </si>
  <si>
    <t>CODE-750L</t>
  </si>
  <si>
    <t>Rošt pro liniový podlahový žlab, nerez-lesk</t>
  </si>
  <si>
    <t>CODE-750M</t>
  </si>
  <si>
    <t>Rošt pro liniový podlahový žlab, nerez-mat</t>
  </si>
  <si>
    <t>CODE-850L</t>
  </si>
  <si>
    <t>CODE-850M</t>
  </si>
  <si>
    <t>CODE-950L</t>
  </si>
  <si>
    <t>CODE-950M</t>
  </si>
  <si>
    <t>OPTION-550M</t>
  </si>
  <si>
    <t>Oboustranný rošt</t>
  </si>
  <si>
    <t>OPTION-650M</t>
  </si>
  <si>
    <t>OPTION-750M</t>
  </si>
  <si>
    <t>OPTION-850M</t>
  </si>
  <si>
    <t>OPTION-950M</t>
  </si>
  <si>
    <t>OPTION-1050M</t>
  </si>
  <si>
    <t>ZIP-750M</t>
  </si>
  <si>
    <t>ZIP-850M</t>
  </si>
  <si>
    <t>ZIP-950L</t>
  </si>
  <si>
    <t>ZIP-950M</t>
  </si>
  <si>
    <t>SPACE-750M</t>
  </si>
  <si>
    <t>SPACE-850M</t>
  </si>
  <si>
    <t>SPACE-950M</t>
  </si>
  <si>
    <t>STREAM-750M</t>
  </si>
  <si>
    <t>STREAM-950M</t>
  </si>
  <si>
    <t>LINE-300L</t>
  </si>
  <si>
    <t>LINE-300M</t>
  </si>
  <si>
    <t>LINE-550L</t>
  </si>
  <si>
    <t>LINE-550M</t>
  </si>
  <si>
    <t>LINE-650M</t>
  </si>
  <si>
    <t>LINE-750M</t>
  </si>
  <si>
    <t>LINE-850M</t>
  </si>
  <si>
    <t>LINE-950M</t>
  </si>
  <si>
    <t>LINE-1050L</t>
  </si>
  <si>
    <t>LINE-1050M</t>
  </si>
  <si>
    <t>LINE-1150M</t>
  </si>
  <si>
    <t>LINE-1450M</t>
  </si>
  <si>
    <t>PURE-300L</t>
  </si>
  <si>
    <t>PURE-300M</t>
  </si>
  <si>
    <t>PURE-550L</t>
  </si>
  <si>
    <t>PURE-550M</t>
  </si>
  <si>
    <t>PURE-650M</t>
  </si>
  <si>
    <t>PURE-750M</t>
  </si>
  <si>
    <t>PURE-850M</t>
  </si>
  <si>
    <t>PURE-950M</t>
  </si>
  <si>
    <t>PURE-1050L</t>
  </si>
  <si>
    <t>PURE-1050M</t>
  </si>
  <si>
    <t>PURE-1150M</t>
  </si>
  <si>
    <t>PURE-1450M</t>
  </si>
  <si>
    <t>CUBE-300L</t>
  </si>
  <si>
    <t>CUBE-300M</t>
  </si>
  <si>
    <t>CUBE-550L</t>
  </si>
  <si>
    <t>CUBE-550M</t>
  </si>
  <si>
    <t>CUBE-650L</t>
  </si>
  <si>
    <t>CUBE-750L</t>
  </si>
  <si>
    <t>CUBE-750M</t>
  </si>
  <si>
    <t>CUBE-850L</t>
  </si>
  <si>
    <t>CUBE-950L</t>
  </si>
  <si>
    <t>CUBE-950M</t>
  </si>
  <si>
    <t>CUBE-1050L</t>
  </si>
  <si>
    <t>CUBE-1050M</t>
  </si>
  <si>
    <t>CUBE-1150L</t>
  </si>
  <si>
    <t>CUBE-1150M</t>
  </si>
  <si>
    <t>HOPE-300L</t>
  </si>
  <si>
    <t>HOPE-300M</t>
  </si>
  <si>
    <t>HOPE-550L</t>
  </si>
  <si>
    <t>HOPE-550M</t>
  </si>
  <si>
    <t>HOPE-650L</t>
  </si>
  <si>
    <t>HOPE-950M</t>
  </si>
  <si>
    <t>HOPE-1050L</t>
  </si>
  <si>
    <t>HOPE-1050M</t>
  </si>
  <si>
    <t>HOPE-1150L</t>
  </si>
  <si>
    <t>HOPE-1150M</t>
  </si>
  <si>
    <t>BUBLE-300L</t>
  </si>
  <si>
    <t>BUBLE-300M</t>
  </si>
  <si>
    <t>BUBLE-550L</t>
  </si>
  <si>
    <t>BUBLE-550M</t>
  </si>
  <si>
    <t>BUBLE-650M</t>
  </si>
  <si>
    <t>BUBLE-750L</t>
  </si>
  <si>
    <t>BUBLE-750M</t>
  </si>
  <si>
    <t>BUBLE-850M</t>
  </si>
  <si>
    <t>BUBLE-950L</t>
  </si>
  <si>
    <t>BUBLE-950M</t>
  </si>
  <si>
    <t>BUBLE-1050L</t>
  </si>
  <si>
    <t>BUBLE-1050M</t>
  </si>
  <si>
    <t>BUBLE-1150M</t>
  </si>
  <si>
    <t>BUBLE-1450L</t>
  </si>
  <si>
    <t>BUBLE-1450M</t>
  </si>
  <si>
    <t>DREAM-300L</t>
  </si>
  <si>
    <t>DREAM-300M</t>
  </si>
  <si>
    <t>DREAM-550L</t>
  </si>
  <si>
    <t>DREAM-550M</t>
  </si>
  <si>
    <t>DREAM-650L</t>
  </si>
  <si>
    <t>DREAM-650M</t>
  </si>
  <si>
    <t>DREAM-750M</t>
  </si>
  <si>
    <t>DREAM-850L</t>
  </si>
  <si>
    <t>DREAM-950L</t>
  </si>
  <si>
    <t>DREAM-950M</t>
  </si>
  <si>
    <t>DREAM-1050L</t>
  </si>
  <si>
    <t>DREAM-1050M</t>
  </si>
  <si>
    <t>DREAM-1150L</t>
  </si>
  <si>
    <t>DREAM-1150M</t>
  </si>
  <si>
    <t>PURE-300BLACK</t>
  </si>
  <si>
    <t>Rošt pro liniový podlahový žlab, černá-mat</t>
  </si>
  <si>
    <t>PURE-550BLACK</t>
  </si>
  <si>
    <t>PURE-650BLACK</t>
  </si>
  <si>
    <t>PURE-750BLACK</t>
  </si>
  <si>
    <t>PURE-850BLACK</t>
  </si>
  <si>
    <t>PURE-950BLACK</t>
  </si>
  <si>
    <t>PURE-1050BLACK</t>
  </si>
  <si>
    <t>PURE-1150BLACK</t>
  </si>
  <si>
    <t>PURE-1450BLACK</t>
  </si>
  <si>
    <t>POSH-300MN</t>
  </si>
  <si>
    <t>POSH-550MN</t>
  </si>
  <si>
    <t>POSH-650MN</t>
  </si>
  <si>
    <t>POSH-750MN</t>
  </si>
  <si>
    <t>POSH-850MN</t>
  </si>
  <si>
    <t>POSH-950MN</t>
  </si>
  <si>
    <t>POSH-1050MN</t>
  </si>
  <si>
    <t>POSH-1150MN</t>
  </si>
  <si>
    <t>DESIGN-300LN</t>
  </si>
  <si>
    <t>DESIGN-300MN</t>
  </si>
  <si>
    <t>DESIGN-550LN</t>
  </si>
  <si>
    <t>DESIGN-550MN</t>
  </si>
  <si>
    <t>DESIGN-650LN</t>
  </si>
  <si>
    <t>DESIGN-650MN</t>
  </si>
  <si>
    <t>DESIGN-750MN</t>
  </si>
  <si>
    <t>DESIGN-850MN</t>
  </si>
  <si>
    <t>DESIGN-950LN</t>
  </si>
  <si>
    <t>DESIGN-950MN</t>
  </si>
  <si>
    <t>DESIGN-1050MN</t>
  </si>
  <si>
    <t>DESIGN-1150LN</t>
  </si>
  <si>
    <t>DESIGN-1150MN</t>
  </si>
  <si>
    <t>DESIGN-300ANTIC</t>
  </si>
  <si>
    <t>Rošt pro liniový podlahový žlab, bronz-antic</t>
  </si>
  <si>
    <t>DESIGN-550ANTIC</t>
  </si>
  <si>
    <t>DESIGN-650ANTIC</t>
  </si>
  <si>
    <t>DESIGN-950ANTIC</t>
  </si>
  <si>
    <t>DESIGN-1050ANTIC</t>
  </si>
  <si>
    <t>GAP-300M</t>
  </si>
  <si>
    <t>GAP-550M</t>
  </si>
  <si>
    <t>FLOOR-300</t>
  </si>
  <si>
    <t>Rošt pro vložení dlažby</t>
  </si>
  <si>
    <t>FLOOR-550</t>
  </si>
  <si>
    <t>FLOOR-650</t>
  </si>
  <si>
    <t>FLOOR-750</t>
  </si>
  <si>
    <t>FLOOR-850</t>
  </si>
  <si>
    <t>FLOOR-950</t>
  </si>
  <si>
    <t>FLOOR-1050</t>
  </si>
  <si>
    <t>FLOOR-1150</t>
  </si>
  <si>
    <t>GL1200-300</t>
  </si>
  <si>
    <t>GLASS – Rošt pro liniový podlahový žlab, sklo-bílá</t>
  </si>
  <si>
    <t>GL1200-550</t>
  </si>
  <si>
    <t>GL1200-650</t>
  </si>
  <si>
    <t>GL1200-750</t>
  </si>
  <si>
    <t>GL1200-850</t>
  </si>
  <si>
    <t>GL1200-950</t>
  </si>
  <si>
    <t>GL1200-1050</t>
  </si>
  <si>
    <t>GL1200-1150</t>
  </si>
  <si>
    <t>GL1202-300</t>
  </si>
  <si>
    <t>GLASS – Rošt pro liniový podlahový žlab, sklo-zelená</t>
  </si>
  <si>
    <t>GL1202-550</t>
  </si>
  <si>
    <t>GL1202-650</t>
  </si>
  <si>
    <t>GL1202-750</t>
  </si>
  <si>
    <t>GL1202-850</t>
  </si>
  <si>
    <t>GL1202-950</t>
  </si>
  <si>
    <t>GL1202-1050</t>
  </si>
  <si>
    <t>GL1202-1150</t>
  </si>
  <si>
    <t>GL1204-300</t>
  </si>
  <si>
    <t>GLASS – Rošt pro liniový podlahový žlab, sklo-černá</t>
  </si>
  <si>
    <t>GL1204-550</t>
  </si>
  <si>
    <t>GL1204-650</t>
  </si>
  <si>
    <t>GL1204-750</t>
  </si>
  <si>
    <t>GL1204-850</t>
  </si>
  <si>
    <t>GL1204-950</t>
  </si>
  <si>
    <t>GL1204-1050</t>
  </si>
  <si>
    <t>GL1204-1150</t>
  </si>
  <si>
    <t>SWITCH-550M</t>
  </si>
  <si>
    <t>SWITCH-650M</t>
  </si>
  <si>
    <t>SWITCH-750M</t>
  </si>
  <si>
    <t>SWITCH-850M</t>
  </si>
  <si>
    <t>SWITCH-950M</t>
  </si>
  <si>
    <t>SWITCH-1050M</t>
  </si>
  <si>
    <t>SWITCH-1150M</t>
  </si>
  <si>
    <t>LIFE</t>
  </si>
  <si>
    <t>Rošt pro rohový podlahový žlab, nerez-mat</t>
  </si>
  <si>
    <t>TIME</t>
  </si>
  <si>
    <t>SOLID-550M</t>
  </si>
  <si>
    <t>SOLID-650M</t>
  </si>
  <si>
    <t>TILE-1050</t>
  </si>
  <si>
    <t>Nerezové lišty pro spádovanou podlahu</t>
  </si>
  <si>
    <t>APZ901M/1000</t>
  </si>
  <si>
    <t>Nerezová lišta pro spádovanou podlahu, levá, výška límce 12 mm</t>
  </si>
  <si>
    <t>APZ901M/1200</t>
  </si>
  <si>
    <t>APZ901M/1600</t>
  </si>
  <si>
    <t>APZ902M/1000</t>
  </si>
  <si>
    <t>Nerezová lišta pro spádovanou podlahu, pravá, výška límce 12 mm</t>
  </si>
  <si>
    <t>APZ902M/1200</t>
  </si>
  <si>
    <t>APZ902M/1600</t>
  </si>
  <si>
    <t>APZ903M/1000</t>
  </si>
  <si>
    <t>Nerezová lišta pro spádovanou podlahu, levá, výška límce 14 mm</t>
  </si>
  <si>
    <t>APZ903M/1200</t>
  </si>
  <si>
    <t>APZ903M/1600</t>
  </si>
  <si>
    <t>APZ904M/1000</t>
  </si>
  <si>
    <t>Nerezová lišta pro spádovanou podlahu, pravá, výška límce 14 mm</t>
  </si>
  <si>
    <t>APZ904M/1200</t>
  </si>
  <si>
    <t>APZ904M/1600</t>
  </si>
  <si>
    <t>APZ905M/1000</t>
  </si>
  <si>
    <t>Nerezová lišta pro spádovanou podlahu, oboustranná, výška límce 12 mm</t>
  </si>
  <si>
    <t>APZ905M/1200</t>
  </si>
  <si>
    <t>APZ906M/1000</t>
  </si>
  <si>
    <t>Nerezová lišta pro spádovanou podlahu, oboustranná, výška límce 14 mm</t>
  </si>
  <si>
    <t>APZ906M/1200</t>
  </si>
  <si>
    <t>Zakázková výroba z nerezu</t>
  </si>
  <si>
    <t xml:space="preserve">Průmyslové bodové vpusti
</t>
  </si>
  <si>
    <t>APR-R21-150-150</t>
  </si>
  <si>
    <t>Krycí rošt pro bodovou vpust 150×150, nerez AISI 304</t>
  </si>
  <si>
    <t>ZLABY PRUMYSLOVE</t>
  </si>
  <si>
    <t>APR-R21-200-200</t>
  </si>
  <si>
    <t>Krycí rošt pro bodovou vpust 200×200, nerez AISI 304</t>
  </si>
  <si>
    <t>APR-R21-300-300</t>
  </si>
  <si>
    <t>Krycí rošt pro bodovou vpust 300×300, nerez AISI 304</t>
  </si>
  <si>
    <t>APR-R22-150-150</t>
  </si>
  <si>
    <t>Krycí rošt pro bodovou vpust 150×150, nerez AISI 316L</t>
  </si>
  <si>
    <t>APR-R22-200-200</t>
  </si>
  <si>
    <t>Krycí rošt pro bodovou vpust 200×200, nerez AISI 316L</t>
  </si>
  <si>
    <t>APR-R22-300-300</t>
  </si>
  <si>
    <t>Krycí rošt pro bodovou vpust 300×300, nerez AISI 316L</t>
  </si>
  <si>
    <t>APR-R31-150-150</t>
  </si>
  <si>
    <t>APR-R31-200-200</t>
  </si>
  <si>
    <t>APR-R31-300-300</t>
  </si>
  <si>
    <t>APR-R32-150-150</t>
  </si>
  <si>
    <t>APR-R32-200-200</t>
  </si>
  <si>
    <t>APR-R32-300-300</t>
  </si>
  <si>
    <t>APR3-1110</t>
  </si>
  <si>
    <t>Průmyslová bodová vpust 150×150, nerez AISI 304</t>
  </si>
  <si>
    <t>APR3-1120</t>
  </si>
  <si>
    <t>Průmyslová bodová vpust 150×150, nerez AISI 316L</t>
  </si>
  <si>
    <t>APR3-2110</t>
  </si>
  <si>
    <t>APR3-2120</t>
  </si>
  <si>
    <t>APR4-1111</t>
  </si>
  <si>
    <t>Průmyslová bodová vpust 200×200, nerez AISI 304</t>
  </si>
  <si>
    <t>APR5-2121</t>
  </si>
  <si>
    <t>Průmyslová bodová vpust 300×300, nerez AISI 316L</t>
  </si>
  <si>
    <t>APR5-2111</t>
  </si>
  <si>
    <t>Průmyslová bodová vpust 300×300, nerez AISI 304</t>
  </si>
  <si>
    <t>APR5-1121</t>
  </si>
  <si>
    <t>APR5-1111</t>
  </si>
  <si>
    <t>APR4-2121</t>
  </si>
  <si>
    <t>Průmyslová bodová vpust 200×200, nerez AISI 316L</t>
  </si>
  <si>
    <t>APR4-2111</t>
  </si>
  <si>
    <t>APR4-1121</t>
  </si>
  <si>
    <t xml:space="preserve">Průmyslové krabicové žlaby a vpusti
</t>
  </si>
  <si>
    <t>APR-R21-1000-135</t>
  </si>
  <si>
    <t>Krycí rošt pro krabicový žlab 1 m, nerez AISI 304</t>
  </si>
  <si>
    <t>APR-R21-1000-210</t>
  </si>
  <si>
    <t>APR-R21-130-135-2</t>
  </si>
  <si>
    <t>Krycí rošt pro krabicovou průběžnou vpust APR6, nerez AISI 304</t>
  </si>
  <si>
    <t>APR-R21-250-250-1</t>
  </si>
  <si>
    <t>Krycí rošt pro krabicovou koncovou vpust APR6, nerez AISI 304</t>
  </si>
  <si>
    <t>APR-R21-790-210</t>
  </si>
  <si>
    <t>Krycí rošt pro krabicový žlab rohový, nerez AISI 304</t>
  </si>
  <si>
    <t>APR-R21-865-135</t>
  </si>
  <si>
    <t>APR-R22-1000-135</t>
  </si>
  <si>
    <t>Krycí rošt pro krabicový žlab 1 m, nerez AISI 316L</t>
  </si>
  <si>
    <t>APR-R22-1000-210</t>
  </si>
  <si>
    <t>APR-R22-130-135-2</t>
  </si>
  <si>
    <t>Krycí rošt pro krabicovou průběžnou vpust APR6, nerez AISI 316L</t>
  </si>
  <si>
    <t>APR-R22-250-250-1</t>
  </si>
  <si>
    <t>Krycí rošt pro krabicovou koncovou vpust APR6, nerez AISI 316L</t>
  </si>
  <si>
    <t>APR-R22-790-210</t>
  </si>
  <si>
    <t>Krycí rošt pro krabicový žlab rohový, nerez AISI 316L</t>
  </si>
  <si>
    <t>APR-R22-865-135</t>
  </si>
  <si>
    <t>APR-R31-1000-135</t>
  </si>
  <si>
    <t>APR-R31-1000-210</t>
  </si>
  <si>
    <t>APR-R31-130-135-2</t>
  </si>
  <si>
    <t>APR-R31-250-250-1</t>
  </si>
  <si>
    <t>APR-R32-130-135-2</t>
  </si>
  <si>
    <t>APR-R31-790-210</t>
  </si>
  <si>
    <t>APR-R31-865-135</t>
  </si>
  <si>
    <t>APR-R32-1000-135</t>
  </si>
  <si>
    <t>APR-R32-1000-210</t>
  </si>
  <si>
    <t>APR-R32-250-250-1</t>
  </si>
  <si>
    <t>APR-R32-790-210</t>
  </si>
  <si>
    <t>APR-R32-865-135</t>
  </si>
  <si>
    <t>APR6-0211-135</t>
  </si>
  <si>
    <t>Průmyslový krabicový žlab 1 m, nerez AISI 304</t>
  </si>
  <si>
    <t>APR6-0211-135R</t>
  </si>
  <si>
    <t>Průmyslový krabicový žlab rohový 1 m, nerez AISI 304</t>
  </si>
  <si>
    <t>APR6-0211-210</t>
  </si>
  <si>
    <t>APR6-0211-210R</t>
  </si>
  <si>
    <t>APR6-0221-135</t>
  </si>
  <si>
    <t>Průmyslový krabicový žlab 1 m, nerez AISI 316L</t>
  </si>
  <si>
    <t>APR6-0221-135R</t>
  </si>
  <si>
    <t>Průmyslový krabicový žlab rohový 1 m, nerez AISI 316L</t>
  </si>
  <si>
    <t>APR6-0221-210</t>
  </si>
  <si>
    <t>APR6-0221-210R</t>
  </si>
  <si>
    <t>APR6-1211-135</t>
  </si>
  <si>
    <t>Průmyslová krabicová vpust průběžná 250×250-135, nerez AISI 304</t>
  </si>
  <si>
    <t>APR6-1211-210</t>
  </si>
  <si>
    <t>Průmyslová krabicová vpust průběžná 250×250-210, nerez AISI 304</t>
  </si>
  <si>
    <t>APR6-1221-135</t>
  </si>
  <si>
    <t>Průmyslová krabicová vpust průběžná 250×250-135, nerez AISI 316L</t>
  </si>
  <si>
    <t>APR6-1221-210</t>
  </si>
  <si>
    <t>Průmyslová krabicová vpust průběžná 250×250-210, nerez AISI 316L</t>
  </si>
  <si>
    <t>APR6-1311-135-L</t>
  </si>
  <si>
    <t>Průmyslová krabicová vpust koncová 250×250-135, nerez AISI 304</t>
  </si>
  <si>
    <t>APR6-1311-135-P</t>
  </si>
  <si>
    <t>APR6-1321-135-L</t>
  </si>
  <si>
    <t>Průmyslová krabicová vpust koncová 250×250-135, nerez AISI 316L</t>
  </si>
  <si>
    <t>APR6-1321-135-P</t>
  </si>
  <si>
    <t>APR6-2211-135</t>
  </si>
  <si>
    <t>APR6-2211-210</t>
  </si>
  <si>
    <t>APR6-2221-135</t>
  </si>
  <si>
    <t>APR6-2221-210</t>
  </si>
  <si>
    <t>APR6-2311-135</t>
  </si>
  <si>
    <t>APR6-2321-135</t>
  </si>
  <si>
    <t>APR6-P101-135</t>
  </si>
  <si>
    <t>Čelo pro krabicový žlab 135, nerez AISI 304</t>
  </si>
  <si>
    <t>APR6-P101-210</t>
  </si>
  <si>
    <t>Čelo pro krabicový žlab 210, nerez AISI 304</t>
  </si>
  <si>
    <t>APR6-P201-135</t>
  </si>
  <si>
    <t>Čelo pro krabicový žlab 135, nerez AISI 316L</t>
  </si>
  <si>
    <t>APR6-P201-210</t>
  </si>
  <si>
    <t>Čelo pro krabicový žlab 210, nerez AISI 316L</t>
  </si>
  <si>
    <t xml:space="preserve">Průmyslové štěrbinové žlaby a vpusti
</t>
  </si>
  <si>
    <t>APR-R21-250-250</t>
  </si>
  <si>
    <t>Krycí rošt pro vpusti APR7, nerez AISI 304</t>
  </si>
  <si>
    <t>APR-R22-250-250</t>
  </si>
  <si>
    <t>Krycí rošt pro vpusti APR7, nerez AISI 316L</t>
  </si>
  <si>
    <t>APR-R31-250-250</t>
  </si>
  <si>
    <t>APR-R32-250-250</t>
  </si>
  <si>
    <t>APR7-0211-20</t>
  </si>
  <si>
    <t>Průmyslový štěrbinový žlab 1 m, nerez AISI 304</t>
  </si>
  <si>
    <t>APR7-0211-20R</t>
  </si>
  <si>
    <t>Průmyslový štěrbinový žlab rohový 1 m, nerez AISI 304</t>
  </si>
  <si>
    <t>APR7-0221-20</t>
  </si>
  <si>
    <t>Průmyslový štěrbinový žlab 1 m, nerez AISI 316L</t>
  </si>
  <si>
    <t>APR7-0221-20R</t>
  </si>
  <si>
    <t>Průmyslový štěrbinový žlab rohový 1 m, nerez AISI 316L</t>
  </si>
  <si>
    <t>APR7-1211-20</t>
  </si>
  <si>
    <t>Průmyslová štěrbinová vpust průběžná 250×250, nerez AISI 304</t>
  </si>
  <si>
    <t>APR7-1221-20</t>
  </si>
  <si>
    <t>Průmyslová štěrbinová vpust průběžná 250×250, nerez AISI 316L</t>
  </si>
  <si>
    <t>APR7-1311-20-L</t>
  </si>
  <si>
    <t>Průmyslová štěrbinová vpust koncová 250×250, nerez AISI 304</t>
  </si>
  <si>
    <t>APR7-1311-20-P</t>
  </si>
  <si>
    <t>APR7-1321-20-L</t>
  </si>
  <si>
    <t>Průmyslová štěrbinová vpust koncová 250×250, nerez AISI 316L</t>
  </si>
  <si>
    <t>APR7-1321-20-P</t>
  </si>
  <si>
    <t>APR7-2211-20</t>
  </si>
  <si>
    <t>APR7-2221-20</t>
  </si>
  <si>
    <t>APR7-2311-20</t>
  </si>
  <si>
    <t>APR7-2321-20</t>
  </si>
  <si>
    <t>APR7-P101-20</t>
  </si>
  <si>
    <t>Čelo pro štěrbinový žlab, nerez AISI 304</t>
  </si>
  <si>
    <t>APR7-P102-20</t>
  </si>
  <si>
    <t>Čelo pro štěrbinový žlab, nerez AISI 316L</t>
  </si>
  <si>
    <t>Bazénové rošty</t>
  </si>
  <si>
    <t>AP1-195-1000</t>
  </si>
  <si>
    <t>Bazénový rošt bez protiskluzu</t>
  </si>
  <si>
    <t>AP1-245-1000</t>
  </si>
  <si>
    <t>AP1-295-1000</t>
  </si>
  <si>
    <t>AP2-195-1000</t>
  </si>
  <si>
    <t>AP2-245-1000</t>
  </si>
  <si>
    <t>AP2-295-1000</t>
  </si>
  <si>
    <t>AP3-195-1000</t>
  </si>
  <si>
    <t>Bazénový rošt s protiskluzem</t>
  </si>
  <si>
    <t>AP3-245-1000</t>
  </si>
  <si>
    <t>AP3-295-1000</t>
  </si>
  <si>
    <t>AP4-195-1000</t>
  </si>
  <si>
    <t>AP4-245-1000</t>
  </si>
  <si>
    <t>AP4-295-1000</t>
  </si>
  <si>
    <t>AP1-195-R-1000</t>
  </si>
  <si>
    <t>Bazénový rošt obloukový bez protiskluzu</t>
  </si>
  <si>
    <t>AP1-245-R-1000</t>
  </si>
  <si>
    <t>AP1-295-R-1000</t>
  </si>
  <si>
    <t>AP2-195-R-1000</t>
  </si>
  <si>
    <t>AP2-245-R-1000</t>
  </si>
  <si>
    <t>AP2-295-R-1000</t>
  </si>
  <si>
    <t>AP3-195-R-1000</t>
  </si>
  <si>
    <t>Bazénový rošt obloukový s protiskluzem</t>
  </si>
  <si>
    <t>AP3-245-R-1000</t>
  </si>
  <si>
    <t>AP3-295-R-1000</t>
  </si>
  <si>
    <t>AP4-195-R-1000</t>
  </si>
  <si>
    <t>AP4-245-R-1000</t>
  </si>
  <si>
    <t>AP4-295-R-1000</t>
  </si>
  <si>
    <t>Venkovní odvodnění</t>
  </si>
  <si>
    <t>Venkovní žlaby snížené LOW</t>
  </si>
  <si>
    <t>AVZ112-G102</t>
  </si>
  <si>
    <t>Low - Garážový set 3 m (2× čelo, 1× hrdlo DN110)</t>
  </si>
  <si>
    <t>ZLABY VENKOVNI</t>
  </si>
  <si>
    <t>AVZ112-G501</t>
  </si>
  <si>
    <t>AVZ112-R102</t>
  </si>
  <si>
    <t>Low - Venkovní žlab 60 mm s plastovým rámem a pozinkovaným roštem „C“ profilu A15</t>
  </si>
  <si>
    <t>AVZ112-R501</t>
  </si>
  <si>
    <t>Low - Venkovní žlab 60 mm s plastovým rámem a plastovým roštem A15</t>
  </si>
  <si>
    <t>AVZ112-R103</t>
  </si>
  <si>
    <t>Low - Venkovní žlab 60 mm s plastovým rámem a pozinkovaným roštem svarek B125</t>
  </si>
  <si>
    <t>AVZ112-R402</t>
  </si>
  <si>
    <t>Low - Venkovní žlab 60 mm s plastovým rámem a kompozitním roštem B125</t>
  </si>
  <si>
    <t>AVZ-P015</t>
  </si>
  <si>
    <t>Low - Připojovací kus venkovního žlabu AVZ112</t>
  </si>
  <si>
    <t>AVZ-P016</t>
  </si>
  <si>
    <t>Low - Hrdlo pro napojení na odpad DN110</t>
  </si>
  <si>
    <t>AVZ-P017</t>
  </si>
  <si>
    <t>Low - Čelo pro zaslepení konce žlabu</t>
  </si>
  <si>
    <t>AVZ-P018</t>
  </si>
  <si>
    <t>Low - Čelo pro zaslepení konce žlabu s přítokem DN40</t>
  </si>
  <si>
    <t>Venkovní žlaby</t>
  </si>
  <si>
    <t>AVZ102-R501</t>
  </si>
  <si>
    <t>Venkovní žlab 100 mm s plastovým rámem a plastovým roštem A15</t>
  </si>
  <si>
    <t>AVZ102-R102</t>
  </si>
  <si>
    <t>Venkovní žlab  100 s plastovým rámem a pozinkovaným roštem „C“ profilu A15</t>
  </si>
  <si>
    <t>AVZ102R-R102S</t>
  </si>
  <si>
    <t>Venkovní žlabová vpust pro AVZ102 s plastovým rámem a pozinkovaným roštem „C“ profilu A15</t>
  </si>
  <si>
    <t>AVZ104-R401</t>
  </si>
  <si>
    <t>AVZ104R-R401</t>
  </si>
  <si>
    <t>Venkovní žlabová vpust pro AVZ104 s plastovým rámem a plastovým roštem A15</t>
  </si>
  <si>
    <t>AVZ104-R402</t>
  </si>
  <si>
    <t>Venkovní žlab 100 mm s plastovým rámem a kompozitním roštem B125</t>
  </si>
  <si>
    <t>AVZ104R-R402</t>
  </si>
  <si>
    <t>Venkovní žlabová vpust pro AVZ104 s plastovým rámem a kompozitním roštem B125</t>
  </si>
  <si>
    <t>AVZ102-R103</t>
  </si>
  <si>
    <t>Venkovní žlab 100 mm s plastovým rámem a pozinkovaným roštem B125</t>
  </si>
  <si>
    <t>AVZ102R-R103S</t>
  </si>
  <si>
    <t>Venkovní žlabová vpust pro AVZ102 s plastovým rámem a pozinkovaným roštem B125</t>
  </si>
  <si>
    <t>AVZ103-R403</t>
  </si>
  <si>
    <t>Venkovní žlab 100 mm s kovovým rámem a kompozitním roštem C250</t>
  </si>
  <si>
    <t>AVZ103R-R403</t>
  </si>
  <si>
    <t>Venkovní žlabová vpust pro AVZ103 s kovovým rámem a kompozitním roštem C250</t>
  </si>
  <si>
    <t>AVZ103-R202</t>
  </si>
  <si>
    <t>Venkovní žlab 100 mm s kovovým rámem a litinovým roštem C250</t>
  </si>
  <si>
    <t>AVZ103R-R202</t>
  </si>
  <si>
    <t>Venkovní žlabová vpust pro AVZ103 s kovovým rámem a litinovým roštem C250</t>
  </si>
  <si>
    <t>AVZ103-R104</t>
  </si>
  <si>
    <t>Venkovní žlab 100 mm s kovovým rámem a pozinkovaným roštem C250</t>
  </si>
  <si>
    <t>AVZ103R-R104S</t>
  </si>
  <si>
    <t>Venkovní žlabová vpust pro AVZ103 s kovovým rámem a pozinkovaným roštem C250</t>
  </si>
  <si>
    <t>AVZ103-R201</t>
  </si>
  <si>
    <t>Venkovní žlab 100 mm s kovovým rámem a litinovým roštem D400</t>
  </si>
  <si>
    <t>AVZ103R-R201</t>
  </si>
  <si>
    <t>Venkovní žlabová vpust pro AVZ103 s kovovým rámem a litinovým roštem D400</t>
  </si>
  <si>
    <t>AVZ101-R121</t>
  </si>
  <si>
    <t>Venkovní žlab štěrbinový s asymetrickým nástavcem 100 mm, pozinkovaná ocel</t>
  </si>
  <si>
    <t>AVZ101-R321</t>
  </si>
  <si>
    <t>Venkovní žlab štěrbinový s asymetrickým nástavcem 100 mm, nerez</t>
  </si>
  <si>
    <t>AVZ101S-R121R</t>
  </si>
  <si>
    <t>Venkovní žlab štěrbinový s asymetrickým revizním nástavcem 100 mm, pozinkovaná ocel</t>
  </si>
  <si>
    <t>AVZ101S-R321R</t>
  </si>
  <si>
    <t>Venkovní žlab štěrbinový s asymetrickým revizním nástavcem 100 mm, nerez</t>
  </si>
  <si>
    <t>AVZ101R-R121R</t>
  </si>
  <si>
    <t>Venkovní žlabová vpust štěrbinová s asymetrickým revizním nástavcem 100 mm, pozinkovaná ocel</t>
  </si>
  <si>
    <t>AVZ101R-R321R</t>
  </si>
  <si>
    <t>Venkovní žlabová vpust štěrbinová s asymetrickým revizním nástavcem 100 mm, nerez</t>
  </si>
  <si>
    <t>AVZ101-R122</t>
  </si>
  <si>
    <t>Venkovní žlab štěrbinový s asymetrickým nástavcem 160 mm, pozinkovaná ocel</t>
  </si>
  <si>
    <t>AVZ101-R322</t>
  </si>
  <si>
    <t>Venkovní žlab štěrbinový s asymetrickým nástavcem 160 mm, nerez</t>
  </si>
  <si>
    <t>AVZ101S-R122R</t>
  </si>
  <si>
    <t>Venkovní žlab štěrbinový s asymetrickým revizním nástavcem 160 mm, pozinkovaná ocel</t>
  </si>
  <si>
    <t>AVZ101S-R322R</t>
  </si>
  <si>
    <t>Venkovní žlab štěrbinový s asymetrickým revizním nástavcem 160 mm, nerez</t>
  </si>
  <si>
    <t>AVZ101R-R122R</t>
  </si>
  <si>
    <t>Venkovní žlabová vpust štěrbinová s asymetrickým revizním nástavcem 160 mm, pozinkovaná ocel</t>
  </si>
  <si>
    <t>AVZ101R-R322R</t>
  </si>
  <si>
    <t>Venkovní žlabová vpust štěrbinová s asymetrickým revizním nástavcem 160 mm, nerez</t>
  </si>
  <si>
    <t>AVZ101-R123</t>
  </si>
  <si>
    <t>Venkovní žlab štěrbinový se symetrickým nástavcem 100 mm, pozinkovaná ocel</t>
  </si>
  <si>
    <t>AVZ101-R323</t>
  </si>
  <si>
    <t>Venkovní žlab štěrbinový se symetrickým nástavcem 100 mm, nerez</t>
  </si>
  <si>
    <t>AVZ101S-R123R</t>
  </si>
  <si>
    <t>Venkovní žlab štěrbinový se symetrickým revizním nástavcem 100 mm, pozinkovaná ocel</t>
  </si>
  <si>
    <t>AVZ101S-R323R</t>
  </si>
  <si>
    <t>Venkovní žlab štěrbinový se symetrickým revizním nástavcem 100 mm, nerez</t>
  </si>
  <si>
    <t>AVZ101R-R123R</t>
  </si>
  <si>
    <t>Venkovní žlabová vpust štěrbinová se symetrickým revizním nástavcem 100 mm, pozinkovaná ocel</t>
  </si>
  <si>
    <t>AVZ101R-R323R</t>
  </si>
  <si>
    <t>Venkovní žlabová vpust štěrbinová se symetrickým revizním nástavcem 100 mm, nerez</t>
  </si>
  <si>
    <t>AVZ101-R124</t>
  </si>
  <si>
    <t>Venkovní žlab štěrbinový se symetrickým nástavcem 160 mm, pozinkovaná ocel</t>
  </si>
  <si>
    <t>AVZ101-R324</t>
  </si>
  <si>
    <t>Venkovní žlab štěrbinový se symetrickým nástavcem 160 mm, nerez</t>
  </si>
  <si>
    <t>AVZ101S-R124R</t>
  </si>
  <si>
    <t>Venkovní žlab štěrbinový se symetrickým revizním nástavcem 160 mm, pozinkovaná ocel</t>
  </si>
  <si>
    <t>AVZ101S-R324R</t>
  </si>
  <si>
    <t>Venkovní žlab štěrbinový se symetrickým revizním nástavcem 160 mm, nerez</t>
  </si>
  <si>
    <t>AVZ101R-R124R</t>
  </si>
  <si>
    <t>Venkovní žlabová vpust štěrbinová se symetrickým revizním nástavcem 160 mm, pozinkovaná ocel</t>
  </si>
  <si>
    <t>AVZ101R-R324R</t>
  </si>
  <si>
    <t>Venkovní žlabová vpust štěrbinová se symetrickým revizním nástavcem 160 mm, nerez</t>
  </si>
  <si>
    <t>AVZ-P001</t>
  </si>
  <si>
    <t>Hrdlo pro napojení na odpad DN110</t>
  </si>
  <si>
    <t>AVZ-P002</t>
  </si>
  <si>
    <t>Zámek žlabu AVZ102-R102</t>
  </si>
  <si>
    <t>AVZ-P003</t>
  </si>
  <si>
    <t>Adaptér napojení bočního přítoku DN50</t>
  </si>
  <si>
    <t>AVZ-P004</t>
  </si>
  <si>
    <t>Čelo pro zaslepení žlabu s přítokem DN75</t>
  </si>
  <si>
    <t>AVZ-P008</t>
  </si>
  <si>
    <t>Hák pro vyjmutí roštu</t>
  </si>
  <si>
    <t>AVZ-P009</t>
  </si>
  <si>
    <t>Čelo pro zaslepení konce žlabu</t>
  </si>
  <si>
    <t>AVZ-P010</t>
  </si>
  <si>
    <t>Čelo boční pro napojení na odpad DN110</t>
  </si>
  <si>
    <t>AVZ-P012</t>
  </si>
  <si>
    <t>Koš na nečistoty velký, nerezová ocel</t>
  </si>
  <si>
    <t>AVZ-P013</t>
  </si>
  <si>
    <t>Koš na nečistoty velký, pozinkovaná ocel</t>
  </si>
  <si>
    <t>Drenážní žlaby</t>
  </si>
  <si>
    <t>ADZ101V</t>
  </si>
  <si>
    <t>Drenážní žlab 75 mm nastavitelný, pozinkovaná ocel</t>
  </si>
  <si>
    <t>ADZ301V</t>
  </si>
  <si>
    <t>Drenážní žlab 75 mm nastavitelný, nerez</t>
  </si>
  <si>
    <t>ADZ331V</t>
  </si>
  <si>
    <t>ADZ351V</t>
  </si>
  <si>
    <t>ADZ352V</t>
  </si>
  <si>
    <t>Drenážní žlab 100 mm nastavitelný, nerez</t>
  </si>
  <si>
    <t>ADZ304V-1000</t>
  </si>
  <si>
    <t>Drenážní žlab 100 mm nastavitelný + Rošt pro vložení dlažby, nerez</t>
  </si>
  <si>
    <t>ADZ104V-1000</t>
  </si>
  <si>
    <t>Drenážní žlab 100 mm nastavitelný + Rošt pro vložení dlažby, pozinkovaná ocel</t>
  </si>
  <si>
    <t>ADZ-NA101</t>
  </si>
  <si>
    <t>Nástavec hrdla vpusti + Rošt pro vložení dlažby 300×300, pozinkovaná ocel</t>
  </si>
  <si>
    <t>ADZ-NA301</t>
  </si>
  <si>
    <t>Nástavec hrdla vpusti + Rošt pro vložení dlažby 300×300, nerez</t>
  </si>
  <si>
    <t>ADZ-PT101</t>
  </si>
  <si>
    <t>Propojovací tunel, pozinkovaná ocel</t>
  </si>
  <si>
    <t>ADZ-PT301</t>
  </si>
  <si>
    <t>Propojovací tunel, nerez</t>
  </si>
  <si>
    <t>ADZ-R101</t>
  </si>
  <si>
    <t>Rošt pro drenážní žlab 75 mm, pozinkovaná ocel</t>
  </si>
  <si>
    <t>ADZ-R301</t>
  </si>
  <si>
    <t>Rošt pro drenážní žlab 75 mm, nerez</t>
  </si>
  <si>
    <t>ADZ-R102</t>
  </si>
  <si>
    <t>ADZ-R302</t>
  </si>
  <si>
    <t>ADZ-R103</t>
  </si>
  <si>
    <t>ADZ-R303</t>
  </si>
  <si>
    <t>ADZ-R304</t>
  </si>
  <si>
    <t>ADZ-P003</t>
  </si>
  <si>
    <t>Koncovka drenážního žlabu 75 mm, pozinkovaná ocel</t>
  </si>
  <si>
    <t>ADZ-P001</t>
  </si>
  <si>
    <t>Koncovka drenážního žlabu 75 mm, nerez</t>
  </si>
  <si>
    <t>ADZ-P007</t>
  </si>
  <si>
    <t>Propojka drenážního žlabu 75 mm, pozinkovaná ocel</t>
  </si>
  <si>
    <t>ADZ-P005</t>
  </si>
  <si>
    <t>Propojka drenážního žlabu 75 mm, nerez</t>
  </si>
  <si>
    <t>ADZ-P011</t>
  </si>
  <si>
    <t>ADZ102V</t>
  </si>
  <si>
    <t>Drenážní žlab 100 mm nastavitelný, pozinkovaná ocel</t>
  </si>
  <si>
    <t>ADZ302V</t>
  </si>
  <si>
    <t>ADZ332V</t>
  </si>
  <si>
    <t>ADZ-R121</t>
  </si>
  <si>
    <t>Rošt pro drenážní žlab 100 mm, pozinkovaná ocel</t>
  </si>
  <si>
    <t>ADZ-R321</t>
  </si>
  <si>
    <t>Rošt pro drenážní žlab 100 mm, nerez</t>
  </si>
  <si>
    <t>ADZ-R122</t>
  </si>
  <si>
    <t>ADZ-R322</t>
  </si>
  <si>
    <t>ADZ-R123</t>
  </si>
  <si>
    <t>ADZ-R323</t>
  </si>
  <si>
    <t>ADZ-R324</t>
  </si>
  <si>
    <t>ADZ-P002</t>
  </si>
  <si>
    <t>Koncovka drenážního žlabu 100 mm, nerez</t>
  </si>
  <si>
    <t>ADZ-P004</t>
  </si>
  <si>
    <t>Koncovka drenážního žlabu 100 mm, pozinkovaná ocel</t>
  </si>
  <si>
    <t>ADZ-P006</t>
  </si>
  <si>
    <t>Propojka drenážního žlabu 100 mm, nerez</t>
  </si>
  <si>
    <t>ADZ-P008</t>
  </si>
  <si>
    <t>Propojka drenážního žlabu 100 mm, pozinkovaná ocel</t>
  </si>
  <si>
    <t>ADZ-P012</t>
  </si>
  <si>
    <t>ADZ101VR</t>
  </si>
  <si>
    <t>Drenážní žlab rohový 75 mm nastavitelný, pozinkovaná ocel</t>
  </si>
  <si>
    <t>ADZ301VR</t>
  </si>
  <si>
    <t>Drenážní žlab rohový 75 mm nastavitelný, nerez</t>
  </si>
  <si>
    <t>ADZ331VR</t>
  </si>
  <si>
    <t>ADZ-R101R</t>
  </si>
  <si>
    <t>Rošt pro drenážní žlab rohový 75 mm, pozinkovaná ocel</t>
  </si>
  <si>
    <t>ADZ-R301R</t>
  </si>
  <si>
    <t>Rošt pro drenážní žlab rohový 75 mm, nerez</t>
  </si>
  <si>
    <t>ADZ-R102R</t>
  </si>
  <si>
    <t>ADZ-R302R</t>
  </si>
  <si>
    <t>ADZ-R103R</t>
  </si>
  <si>
    <t>ADZ-R303R</t>
  </si>
  <si>
    <t>ADZ-R304R</t>
  </si>
  <si>
    <t>ADZ102VR</t>
  </si>
  <si>
    <t>Drenážní žlab rohový 100 mm nastavitelný, pozinkovaná ocel</t>
  </si>
  <si>
    <t>ADZ302VR</t>
  </si>
  <si>
    <t>Drenážní žlab rohový 100 mm nastavitelný, nerez</t>
  </si>
  <si>
    <t>ADZ332VR</t>
  </si>
  <si>
    <t>ADZ-R121R</t>
  </si>
  <si>
    <t>Rošt pro drenážní žlab rohový 100 mm, pozinkovaná ocel</t>
  </si>
  <si>
    <t>ADZ-R321R</t>
  </si>
  <si>
    <t>Rošt pro drenážní žlab rohový 100 mm, nerez</t>
  </si>
  <si>
    <t>ADZ-R122R</t>
  </si>
  <si>
    <t>ADZ-R322R</t>
  </si>
  <si>
    <t>ADZ-R123R</t>
  </si>
  <si>
    <t>ADZ-R323R</t>
  </si>
  <si>
    <t>ADZ-R324R</t>
  </si>
  <si>
    <t>Univerzální lapače střešních splavenin</t>
  </si>
  <si>
    <t>AGV1</t>
  </si>
  <si>
    <t>Univerzální lapač střešních splavenin 300×155/110 mm přímý, černá</t>
  </si>
  <si>
    <t>AGV1S</t>
  </si>
  <si>
    <t>Univerzální lapač střešních splavenin 300×155/110 mm přímý, šedá</t>
  </si>
  <si>
    <t>AGV2</t>
  </si>
  <si>
    <t>Univerzální lapač střešních splavenin 300×155/125 mm přímý, černá</t>
  </si>
  <si>
    <t>AGV2S</t>
  </si>
  <si>
    <t>Univerzální lapač střešních splavenin 300×155/125 mm přímý, šedá</t>
  </si>
  <si>
    <t>AGV3</t>
  </si>
  <si>
    <t>Univerzální lapač střešních splavenin 300×155/110 mm boční, černá</t>
  </si>
  <si>
    <t>AGV3S</t>
  </si>
  <si>
    <t>Univerzální lapač střešních splavenin 300×155/110 mm boční, šedá</t>
  </si>
  <si>
    <t>AGV4</t>
  </si>
  <si>
    <t>Univerzální lapač střešních splavenin 300×155/125/110 mm přímý, černá</t>
  </si>
  <si>
    <t>AGV4S</t>
  </si>
  <si>
    <t>Univerzální lapač střešních splavenin 300×155/125/110 mm přímý, šedá</t>
  </si>
  <si>
    <t>Univerzální lapače střešních splavenin – příslušenství</t>
  </si>
  <si>
    <t>AGV911</t>
  </si>
  <si>
    <t>Vložka svodu univerzální, černá</t>
  </si>
  <si>
    <t>AGV911S</t>
  </si>
  <si>
    <t>Vložka svodu univerzální, šedá</t>
  </si>
  <si>
    <t>AGV941</t>
  </si>
  <si>
    <t>Koš nerezový</t>
  </si>
  <si>
    <t>AGV942</t>
  </si>
  <si>
    <t>Sítko nerez boční</t>
  </si>
  <si>
    <t>Podlahové vpusti</t>
  </si>
  <si>
    <t>Podlahové vpusti nerezové</t>
  </si>
  <si>
    <t>APV140</t>
  </si>
  <si>
    <t>Podlahová vpust nerezová 130×130 mm boční, oboustranná nerezová mřížka, vodní zápachová uzávěra</t>
  </si>
  <si>
    <t>APV140S</t>
  </si>
  <si>
    <t>Podlahová vpust nerezová 130×130 mm boční, oboustranná nerezová mřížka, kombinovaná zápachová uzávěra SMART</t>
  </si>
  <si>
    <t>APV240</t>
  </si>
  <si>
    <t>Podlahová vpust nerezová 130×130 mm přímá, oboustranná nerezová mřížka, vodní zápachová uzávěra</t>
  </si>
  <si>
    <t>APV240S</t>
  </si>
  <si>
    <t>Podlahová vpust nerezová 130×130 mm přímá, oboustranná nerezová mřížka, kombinovaná zápachová uzávěra SMART</t>
  </si>
  <si>
    <t>APVN0100</t>
  </si>
  <si>
    <t>Nástavec hrdla vpusti + Oboustranný rošt 130×130 mm, nerez</t>
  </si>
  <si>
    <t>APV3513</t>
  </si>
  <si>
    <t>Podlahová vpust DN50 s nerezovou přírubou pro vinyl, kombinovaná zápachová uzávěra SMART</t>
  </si>
  <si>
    <t>APV110</t>
  </si>
  <si>
    <t>Podlahová vpust nerezová extra-nízká 130×130 mm boční, bez mřížky, kombinovaná zápachová uzávěra SMART</t>
  </si>
  <si>
    <t>APV120</t>
  </si>
  <si>
    <t>Podlahová vpust nerezová nízká 130×130 mm boční, bez mřížky, kombinovaná zápachová uzávěra SMART</t>
  </si>
  <si>
    <t>APV130</t>
  </si>
  <si>
    <t>Podlahová vpust nerezová 130×130 mm boční, bez mřížky, kombinovaná zápachová uzávěra SMART</t>
  </si>
  <si>
    <t>Podlahové vpusti plastové s designovou mřížkou</t>
  </si>
  <si>
    <t>APV101</t>
  </si>
  <si>
    <t>Podlahová vpust 105×105/50 mm boční, mřížka nerez, vodní zápachová uzávěra</t>
  </si>
  <si>
    <t>APV102</t>
  </si>
  <si>
    <t>APV103</t>
  </si>
  <si>
    <t>APV201</t>
  </si>
  <si>
    <t>Podlahová vpust 105×105/50/75 mm přímá, mřížka nerez, vodní zápachová uzávěra</t>
  </si>
  <si>
    <t>APV202</t>
  </si>
  <si>
    <t>APV203</t>
  </si>
  <si>
    <t>Podlahové vpusti plastové s nerezovou mřížkou</t>
  </si>
  <si>
    <t>APV3344</t>
  </si>
  <si>
    <t>Podlahová vpust 105×105/50/75 mm boční, mřížka nerez, nerezová příruba a límec 2. úrovně izolace, vodní a suchá zápachová uzávěra</t>
  </si>
  <si>
    <t>APV4444</t>
  </si>
  <si>
    <t>Podlahová vpust 150×150/50/75 mm přímá, mřížka nerez, nerezová příruba a límec 2. úrovně izolace, vodní a suchá zápachová uzávěra</t>
  </si>
  <si>
    <t>7 VPUSTI</t>
  </si>
  <si>
    <t>APV26C</t>
  </si>
  <si>
    <t>Podlahová vpust 105×105/50 mm boční, mřížka nerez, límec 2. úrovně izolace, suchá zápachová uzávěra</t>
  </si>
  <si>
    <t>APV26</t>
  </si>
  <si>
    <t>APV1324</t>
  </si>
  <si>
    <t>Podlahová vpust 105×105/50 mm boční, mřížka nerez, nerezová příruba a límec 2. úrovně izolace, kombinovaná zápachová uzávěra SMART</t>
  </si>
  <si>
    <t>APV3444</t>
  </si>
  <si>
    <t>Podlahová vpust 150×150/50/75 mm boční, mřížka nerez, nerezová příruba a límec 2. úrovně izolace, vodní a suchá zápachová uzávěra</t>
  </si>
  <si>
    <t>APV2324</t>
  </si>
  <si>
    <t>Podlahová vpust 105×105/50/75 mm přímá, mřížka nerez, nerezová příruba a límec 2. úrovně izolace, kombinovaná zápachová uzávěra SMART</t>
  </si>
  <si>
    <t>APV1321</t>
  </si>
  <si>
    <t>Podlahová vpust 105×105/50 mm boční, mřížka nerez, kombinovaná zápachová uzávěra SMART</t>
  </si>
  <si>
    <t>APV2321</t>
  </si>
  <si>
    <t>Podlahová vpust 105×105/50/75 mm přímá, mřížka nerez, kombinovaná zápachová uzávěra SMART</t>
  </si>
  <si>
    <t>APV1311</t>
  </si>
  <si>
    <t>APV2311</t>
  </si>
  <si>
    <t>APV31</t>
  </si>
  <si>
    <t>APV31BLACK</t>
  </si>
  <si>
    <t>Podlahová vpust 105×105/50 mm boční, mřížka nerez černá-mat, kombinovaná zápachová uzávěra SMART</t>
  </si>
  <si>
    <t>APV32</t>
  </si>
  <si>
    <t>Podlahová vpust 105×105/50 mm přímá, mřížka nerez, kombinovaná zápachová uzávěra SMART</t>
  </si>
  <si>
    <t>APV32BLACK</t>
  </si>
  <si>
    <t>Podlahová vpust 105×105/50 mm přímá, mřížka nerez černá-mat, kombinovaná zápachová uzávěra SMART</t>
  </si>
  <si>
    <t>APV1</t>
  </si>
  <si>
    <t>APV2</t>
  </si>
  <si>
    <t>Podlahová vpust 105×105/50 mm přímá, mřížka nerez, vodní zápachová uzávěra</t>
  </si>
  <si>
    <t>APV5411</t>
  </si>
  <si>
    <t>Podlahová vpust 150×150/50 mm boční, mřížka nerez, vodní zápachová uzávěra</t>
  </si>
  <si>
    <t>APV6411</t>
  </si>
  <si>
    <t>Podlahová vpust 150×150/50 mm přímá, mřížka nerez, vodní zápachová uzávěra</t>
  </si>
  <si>
    <t>APV4344</t>
  </si>
  <si>
    <t>Podlahová vpust 105×105/50/75 mm přímá, mřížka nerez, nerezová příruba a límec 2. úrovně izolace, vodní a suchá zápachová uzávěra</t>
  </si>
  <si>
    <t>APV12</t>
  </si>
  <si>
    <t>Podlahová vpust 150×150/110 mm boční, mřížka nerez, límec 2. úrovně izolace, vodní zápachová uzávěra</t>
  </si>
  <si>
    <t>APV13</t>
  </si>
  <si>
    <t>Podlahová vpust 150×150/110 mm přímá, mřížka nerez, límec 2. úrovně izolace, vodní zápachová uzávěra</t>
  </si>
  <si>
    <t>Podlahové vpusti plastové s plastovou mřížkou</t>
  </si>
  <si>
    <t>APV10</t>
  </si>
  <si>
    <t>Podlahová vpust 150×150/110 mm boční, mřížka šedá, límec 2. úrovně izolace, vodní zápachová uzávěra</t>
  </si>
  <si>
    <t>APV11</t>
  </si>
  <si>
    <t>Podlahová vpust 150×150/110 mm přímá, mřížka šedá, límec 2. úrovně izolace, vodní zápachová uzávěra</t>
  </si>
  <si>
    <t>APV5111</t>
  </si>
  <si>
    <t>Podlahová vpust 105×105/50 mm boční, mřížka šedá, vodní zápachová uzávěra</t>
  </si>
  <si>
    <t>APV6111</t>
  </si>
  <si>
    <t>Podlahová vpust 105×105/50 mm přímá, mřížka šedá, vodní zápachová uzávěra</t>
  </si>
  <si>
    <t>APV5211</t>
  </si>
  <si>
    <t>Podlahová vpust 150×150/50 mm boční, mřížka šedá, vodní zápachová uzávěra</t>
  </si>
  <si>
    <t>APV6211</t>
  </si>
  <si>
    <t>Podlahová vpust 150×150/50 mm přímá, mřížka šedá, vodní zápachová uzávěra</t>
  </si>
  <si>
    <t>APV3</t>
  </si>
  <si>
    <t>APV4</t>
  </si>
  <si>
    <t>APV15</t>
  </si>
  <si>
    <t>Podlahová vpust 150×150/50 mm boční, mřížka bílá, vodní zápachová uzávěra</t>
  </si>
  <si>
    <t>APV16</t>
  </si>
  <si>
    <t>Podlahové vpusti – příslušenství</t>
  </si>
  <si>
    <t>MPV001</t>
  </si>
  <si>
    <t>Designová mřížka 102×102 mm nerez-lesk</t>
  </si>
  <si>
    <t>P198</t>
  </si>
  <si>
    <t>Šablona pro APV3513</t>
  </si>
  <si>
    <t>MPV002</t>
  </si>
  <si>
    <t>MPV003</t>
  </si>
  <si>
    <t>MPV004</t>
  </si>
  <si>
    <t>Mřížka 102×102 mm nerez-lesk</t>
  </si>
  <si>
    <t>MPV004-BLACK</t>
  </si>
  <si>
    <t>Mřížka 102×102 mm nerez, černá-mat</t>
  </si>
  <si>
    <t>APV0006</t>
  </si>
  <si>
    <t>Těsnění nerezové příruby</t>
  </si>
  <si>
    <t>APV0010</t>
  </si>
  <si>
    <t>Vodní zápachová uzávěra</t>
  </si>
  <si>
    <t>APV0020</t>
  </si>
  <si>
    <t>Kombinovaná zápachová uzávěra SMART</t>
  </si>
  <si>
    <t>APV0030</t>
  </si>
  <si>
    <t>Suchá zápachová uzávěra</t>
  </si>
  <si>
    <t>APV0050</t>
  </si>
  <si>
    <t>Vodní zápachová uzávěra pro APV26, APV26C</t>
  </si>
  <si>
    <t>APV0060</t>
  </si>
  <si>
    <t>Suchá zápachová uzávěra pro APV26, APV26C</t>
  </si>
  <si>
    <t>APV0800</t>
  </si>
  <si>
    <t xml:space="preserve">Nástavec hrdla vpusti DN105 </t>
  </si>
  <si>
    <t>APV0005</t>
  </si>
  <si>
    <t xml:space="preserve">Límec 2. úrovně izolace DN150 </t>
  </si>
  <si>
    <t>MPV011</t>
  </si>
  <si>
    <t>Mřížka pro nerezové vpusti 102×102 mm nerez-mat</t>
  </si>
  <si>
    <t>MPV012</t>
  </si>
  <si>
    <t>MPV013</t>
  </si>
  <si>
    <t>Mřížka pro nerezové vpusti 92×92 mm nerez-mat</t>
  </si>
  <si>
    <t>MPV014</t>
  </si>
  <si>
    <t>MPV015</t>
  </si>
  <si>
    <t>MPV016</t>
  </si>
  <si>
    <t>Mřížka pro nerezové vpusti 92×92 mm pro vložení dlažby</t>
  </si>
  <si>
    <t>Izolační pásy</t>
  </si>
  <si>
    <t>AIZ1</t>
  </si>
  <si>
    <t>Hydroizolační samolepicí límec podlahové vpusti 300×300 mm</t>
  </si>
  <si>
    <t>AIZ3</t>
  </si>
  <si>
    <t>Hydroizolační fólie 2000×1300 mm</t>
  </si>
  <si>
    <t>Sifony</t>
  </si>
  <si>
    <t>Vanové sifony</t>
  </si>
  <si>
    <t>A501</t>
  </si>
  <si>
    <t>Sifon vanový, délka 57 cm, pryžová zátka, plast, chrom-lesk</t>
  </si>
  <si>
    <t>A51B</t>
  </si>
  <si>
    <t>Sifon vanový automat, délka 57 cm, kov/plast, chrom-lesk/bílá-lesk</t>
  </si>
  <si>
    <t>A51B-80</t>
  </si>
  <si>
    <t>Sifon vanový automat, délka 80 cm, kov/plast, chrom-lesk/bílá-lesk</t>
  </si>
  <si>
    <t>A51B-100</t>
  </si>
  <si>
    <t>Sifon vanový automat, délka 100 cm, kov/plast, chrom-lesk/bílá-lesk</t>
  </si>
  <si>
    <t>A51B-120</t>
  </si>
  <si>
    <t>Sifon vanový automat, délka 120 cm, kov/plast, chrom-lesk/bílá-lesk</t>
  </si>
  <si>
    <t>A502</t>
  </si>
  <si>
    <t>Sifon vanový, délka 57 cm, pryžová zátka, plast, bílá-lesk</t>
  </si>
  <si>
    <t>A51BM</t>
  </si>
  <si>
    <t>Sifon vanový automat, délka 57 cm, plast, bílá-lesk</t>
  </si>
  <si>
    <t>A51BM-80</t>
  </si>
  <si>
    <t>Sifon vanový automat, délka 80 cm, plast, bílá-lesk</t>
  </si>
  <si>
    <t>A51BM-100</t>
  </si>
  <si>
    <t>Sifon vanový automat, délka 100 cm, plast, bílá-lesk</t>
  </si>
  <si>
    <t>A51BM-120</t>
  </si>
  <si>
    <t>Sifon vanový automat, délka 120 cm, plast, bílá-lesk</t>
  </si>
  <si>
    <t>A51CR</t>
  </si>
  <si>
    <t>Sifon vanový automat, délka 57 cm, kov/plast, chrom-lesk</t>
  </si>
  <si>
    <t>A51CR-80</t>
  </si>
  <si>
    <t>Sifon vanový automat, délka 80 cm, kov/plast, chrom-lesk</t>
  </si>
  <si>
    <t>A51CR-100</t>
  </si>
  <si>
    <t>Sifon vanový automat, délka 100 cm, kov/plast, chrom-lesk</t>
  </si>
  <si>
    <t>A51CR-120</t>
  </si>
  <si>
    <t>Sifon vanový automat, délka 120 cm, kov/plast, chrom-lesk</t>
  </si>
  <si>
    <t>A51CRM</t>
  </si>
  <si>
    <t>Sifon vanový automat, délka 57 cm, plast, chrom-lesk</t>
  </si>
  <si>
    <t>A51CRM-80</t>
  </si>
  <si>
    <t>Sifon vanový automat, délka 80 cm, plast, chrom-lesk</t>
  </si>
  <si>
    <t>A51CRM-100</t>
  </si>
  <si>
    <t>Sifon vanový automat, délka 100 cm, plast, chrom-lesk</t>
  </si>
  <si>
    <t>A51CRM-120</t>
  </si>
  <si>
    <t>Sifon vanový automat, délka 120 cm, plast, chrom-lesk</t>
  </si>
  <si>
    <t>A55K</t>
  </si>
  <si>
    <t>Sifon vanový automat, délka 57 cm, kov, chrom-lesk</t>
  </si>
  <si>
    <t>A55K-80</t>
  </si>
  <si>
    <t>Sifon vanový automat, délka 80 cm, kov, chrom-lesk</t>
  </si>
  <si>
    <t>A55K-100</t>
  </si>
  <si>
    <t>Sifon vanový automat, délka 100 cm, kov, chrom-lesk</t>
  </si>
  <si>
    <t>A55K-120</t>
  </si>
  <si>
    <t>Sifon vanový automat, délka 120 cm, kov, chrom-lesk</t>
  </si>
  <si>
    <t>A55K-G-B</t>
  </si>
  <si>
    <t>Sifon vanový automat, délka 57 cm, kov, GOLD-kartáčovaný mat</t>
  </si>
  <si>
    <t>A55K-G-P</t>
  </si>
  <si>
    <t>Sifon vanový automat, délka 57 cm, kov, GOLD-lesk</t>
  </si>
  <si>
    <t>A55K-GM-B</t>
  </si>
  <si>
    <t>Sifon vanový automat, délka 57 cm, kov, GUN METAL-kartáčovaný mat</t>
  </si>
  <si>
    <t>A55K-GM-P</t>
  </si>
  <si>
    <t>Sifon vanový automat, délka 57 cm, kov, GUN METAL-lesk</t>
  </si>
  <si>
    <t>A55K-N-B</t>
  </si>
  <si>
    <t>Sifon vanový automat, délka 57 cm, kov, NICKEL-kartáčovaný mat</t>
  </si>
  <si>
    <t>A55K-N-P</t>
  </si>
  <si>
    <t>Sifon vanový automat, délka 57 cm, kov, NICKEL-lesk</t>
  </si>
  <si>
    <t>A55K-RG-B</t>
  </si>
  <si>
    <t>Sifon vanový automat, délka 57 cm, kov, RED GOLD-kartáčovaný mat</t>
  </si>
  <si>
    <t>A55K-RG-P</t>
  </si>
  <si>
    <t>Sifon vanový automat, délka 57 cm, kov, RED GOLD-lesk</t>
  </si>
  <si>
    <t>A55ANTIC</t>
  </si>
  <si>
    <t>Sifon vanový automat, délka 57 cm, kov, bronz-antic</t>
  </si>
  <si>
    <t>A55ANTIC-80</t>
  </si>
  <si>
    <t>Sifon vanový automat, délka 80 cm, kov, bronz-antic</t>
  </si>
  <si>
    <t>A55BLACK</t>
  </si>
  <si>
    <t>Sifon vanový automat, délka 57 cm, kov, černá-mat</t>
  </si>
  <si>
    <t>A55BLACK-80</t>
  </si>
  <si>
    <t>Sifon vanový automat, délka 80 cm, kov, černá-mat</t>
  </si>
  <si>
    <t>A55BLACK-100</t>
  </si>
  <si>
    <t>Sifon vanový automat, délka 100 cm, kov, černá-mat</t>
  </si>
  <si>
    <t>A55BLACK-120</t>
  </si>
  <si>
    <t>Sifon vanový automat, délka 120 cm, kov, černá-mat</t>
  </si>
  <si>
    <t>A55KM</t>
  </si>
  <si>
    <t>Sifon vanový automat, délka 57 cm, plast/kov, chrom-lesk</t>
  </si>
  <si>
    <t>A55KM-80</t>
  </si>
  <si>
    <t>Sifon vanový automat, délka 80 cm, plast/kov, chrom-lesk</t>
  </si>
  <si>
    <t>A55KM-100</t>
  </si>
  <si>
    <t>Sifon vanový automat, délka 100 cm, plast/kov, chrom-lesk</t>
  </si>
  <si>
    <t>A55KM-120</t>
  </si>
  <si>
    <t>Sifon vanový automat, délka 120 cm, plast/kov, chrom-lesk</t>
  </si>
  <si>
    <t>A55KM-WHITE</t>
  </si>
  <si>
    <t>Sifon vanový automat, délka 57 cm, kov, bílá-mat</t>
  </si>
  <si>
    <t>A55KM-WHITE-80</t>
  </si>
  <si>
    <t>Sifon vanový automat, délka 80 cm, kov, bílá-mat</t>
  </si>
  <si>
    <t>A504CKM</t>
  </si>
  <si>
    <t>Sifon vanový CLICK/CLACK, délka 57 cm, kov, chrom-lesk</t>
  </si>
  <si>
    <t>A504CKM-80</t>
  </si>
  <si>
    <t>Sifon vanový CLICK/CLACK, délka 80 cm, kov, chrom-lesk</t>
  </si>
  <si>
    <t>A504CKM-100</t>
  </si>
  <si>
    <t>Sifon vanový CLICK/CLACK, délka 100 cm, kov, chrom-lesk</t>
  </si>
  <si>
    <t>A504CKM-120</t>
  </si>
  <si>
    <t>Sifon vanový CLICK/CLACK, délka 120 cm, kov, chrom-lesk</t>
  </si>
  <si>
    <t>A507CK</t>
  </si>
  <si>
    <t>Sifon vanový CLICK/CLACK, délka 57 cm, malá zátka, kov, chrom-lesk</t>
  </si>
  <si>
    <t>A507CKM</t>
  </si>
  <si>
    <t>A507CKM-80</t>
  </si>
  <si>
    <t>A507CKM-100</t>
  </si>
  <si>
    <t>A507CKM-120</t>
  </si>
  <si>
    <t>A516CKM</t>
  </si>
  <si>
    <t>Sifon vanový CLICK/CLACK s plochým přepadem, délka 57 cm, kov/plast, chrom-lesk</t>
  </si>
  <si>
    <t>A516CKM-80</t>
  </si>
  <si>
    <t>Sifon vanový CLICK/CLACK s plochým přepadem, délka 80 cm, kov/plast, chrom-lesk</t>
  </si>
  <si>
    <t>A516CKM-100</t>
  </si>
  <si>
    <t>Sifon vanový CLICK/CLACK s plochým přepadem, délka 100 cm, kov/plast, chrom-lesk</t>
  </si>
  <si>
    <t>A516CKM-120</t>
  </si>
  <si>
    <t>Sifon vanový CLICK/CLACK s plochým přepadem, délka 120 cm, kov/plast, chrom-lesk</t>
  </si>
  <si>
    <t>A507BLACK</t>
  </si>
  <si>
    <t>Sifon vanový CLICK/CLACK, délka 57 cm, kov, černá-mat</t>
  </si>
  <si>
    <t>A507BLACK-80</t>
  </si>
  <si>
    <t>Sifon vanový CLICK/CLACK, délka 80 cm, kov, černá-mat</t>
  </si>
  <si>
    <t>A507BLACK-100</t>
  </si>
  <si>
    <t>Sifon vanový CLICK/CLACK, délka 100 cm, kov, černá-mat</t>
  </si>
  <si>
    <t>A507BLACK-120</t>
  </si>
  <si>
    <t>Sifon vanový CLICK/CLACK, délka 120 cm, kov, černá-mat</t>
  </si>
  <si>
    <t>A505CRM</t>
  </si>
  <si>
    <t>Sifon vanový CLICK/CLACK, délka 57 cm, plast, chrom-lesk</t>
  </si>
  <si>
    <t>A505CRM-80</t>
  </si>
  <si>
    <t>Sifon vanový CLICK/CLACK, délka 80 cm, plast, chrom-lesk</t>
  </si>
  <si>
    <t>A505CRM-100</t>
  </si>
  <si>
    <t>Sifon vanový CLICK/CLACK, délka 100 cm, plast, chrom-lesk</t>
  </si>
  <si>
    <t>A505CRM-120</t>
  </si>
  <si>
    <t>Sifon vanový CLICK/CLACK, délka 120 cm, plast, chrom-lesk</t>
  </si>
  <si>
    <t>A505CKM</t>
  </si>
  <si>
    <t>Sifon vanový CLICK/CLACK, délka 57 cm, kov/plast, chrom-lesk</t>
  </si>
  <si>
    <t>A505CKM-80</t>
  </si>
  <si>
    <t>Sifon vanový CLICK/CLACK, délka 80 cm, kov/plast, chrom-lesk</t>
  </si>
  <si>
    <t>A505CKM-100</t>
  </si>
  <si>
    <t>Sifon vanový CLICK/CLACK, délka 100 cm, kov/plast, chrom-lesk</t>
  </si>
  <si>
    <t>A505CKM-120</t>
  </si>
  <si>
    <t>Sifon vanový CLICK/CLACK, délka 120 cm, kov/plast, chrom-lesk</t>
  </si>
  <si>
    <t>A508CKM</t>
  </si>
  <si>
    <t>Sifon vanový CLICK/CLACK s napouštěním přepadem, délka 57 cm, plast, chrom-lesk</t>
  </si>
  <si>
    <t>A508CKM-80</t>
  </si>
  <si>
    <t>Sifon vanový CLICK/CLACK s napouštěním přepadem, délka 80 cm, plast, chrom-lesk</t>
  </si>
  <si>
    <t>A508CKM-100</t>
  </si>
  <si>
    <t>Sifon vanový CLICK/CLACK s napouštěním přepadem, délka 100 cm, plast, chrom-lesk</t>
  </si>
  <si>
    <t>A508CKM-120</t>
  </si>
  <si>
    <t>Sifon vanový CLICK/CLACK s napouštěním přepadem, délka 120 cm, plast, chrom-lesk</t>
  </si>
  <si>
    <t>A509CKM</t>
  </si>
  <si>
    <t>Sifon vanový CLICK/CLACK s napouštěním přepadem pro silnostěnné vany, délka 57 cm, plast, chrom-lesk</t>
  </si>
  <si>
    <t>A509CKM-80</t>
  </si>
  <si>
    <t>Sifon vanový CLICK/CLACK s napouštěním přepadem pro silnostěnné vany, délka 80 cm, plast, chrom-lesk</t>
  </si>
  <si>
    <t>A509CKM-100</t>
  </si>
  <si>
    <t>Sifon vanový CLICK/CLACK s napouštěním přepadem pro silnostěnné vany, délka 100 cm, plast, chrom-lesk</t>
  </si>
  <si>
    <t>A509CKM-120</t>
  </si>
  <si>
    <t>Sifon vanový CLICK/CLACK s napouštěním přepadem pro silnostěnné vany, délka 120 cm, plast, chrom-lesk</t>
  </si>
  <si>
    <t>A564CRM1</t>
  </si>
  <si>
    <t>Sifon vanový automat s napouštěním přepadem, délka 57 cm, plast, chrom-lesk</t>
  </si>
  <si>
    <t>A564CRM1-80</t>
  </si>
  <si>
    <t>Sifon vanový automat s napouštěním přepadem, délka 80 cm, plast, chrom-lesk</t>
  </si>
  <si>
    <t>A564CRM1-100</t>
  </si>
  <si>
    <t>Sifon vanový automat s napouštěním přepadem, délka 100 cm, plast, chrom-lesk</t>
  </si>
  <si>
    <t>A564CRM1-120</t>
  </si>
  <si>
    <t>Sifon vanový automat s napouštěním přepadem, délka 120 cm, plast, chrom-lesk</t>
  </si>
  <si>
    <t>A564CRM2</t>
  </si>
  <si>
    <t>A564CRM2-80</t>
  </si>
  <si>
    <t>A564CRM2-100</t>
  </si>
  <si>
    <t>A564CRM2-120</t>
  </si>
  <si>
    <t>A564CRM3</t>
  </si>
  <si>
    <t>A564CRM3-80</t>
  </si>
  <si>
    <t>A564CRM3-100</t>
  </si>
  <si>
    <t>A564KM1</t>
  </si>
  <si>
    <t>Sifon vanový automat s napouštěním přepadem, délka 57 cm, kov, chrom-lesk</t>
  </si>
  <si>
    <t>A564KM1-80</t>
  </si>
  <si>
    <t>Sifon vanový automat s napouštěním přepadem, délka 80 cm, kov, chrom-lesk</t>
  </si>
  <si>
    <t>A564KM1-100</t>
  </si>
  <si>
    <t>Sifon vanový automat s napouštěním přepadem, délka 100 cm, kov, chrom-lesk</t>
  </si>
  <si>
    <t>A564KM1-120</t>
  </si>
  <si>
    <t>Sifon vanový automat s napouštěním přepadem, délka 120 cm, kov, chrom-lesk</t>
  </si>
  <si>
    <t>A564BLACK</t>
  </si>
  <si>
    <t>Sifon vanový automat s napouštěním přepadem, délka 57 cm, kov, černá-mat</t>
  </si>
  <si>
    <t>A564BLACK-80</t>
  </si>
  <si>
    <t>Sifon vanový automat s napouštěním přepadem, délka 80 cm, kov, černá-mat</t>
  </si>
  <si>
    <t>A564BLACK-100</t>
  </si>
  <si>
    <t>Sifon vanový automat s napouštěním přepadem, délka 100 cm, kov, černá-mat</t>
  </si>
  <si>
    <t>A564BLACK-120</t>
  </si>
  <si>
    <t>Sifon vanový automat s napouštěním přepadem, délka 120 cm, kov, černá-mat</t>
  </si>
  <si>
    <t>A564B</t>
  </si>
  <si>
    <t>Sifon vanový automat s napouštěním přepadem, délka 57 cm, kov, bílá-lesk</t>
  </si>
  <si>
    <t>A564B-80</t>
  </si>
  <si>
    <t>Sifon vanový automat s napouštěním přepadem, délka 80 cm, kov, bílá-lesk</t>
  </si>
  <si>
    <t>A564CRM3-120</t>
  </si>
  <si>
    <t>A564KM3</t>
  </si>
  <si>
    <t>A564KM3-80</t>
  </si>
  <si>
    <t>A564KM3-100</t>
  </si>
  <si>
    <t>A564KM3-120</t>
  </si>
  <si>
    <t>A565CRM1</t>
  </si>
  <si>
    <t>Sifon vanový automat s napouštěním přepadem pro silnostěnné vany, délka 57 cm, plast, chrom-lesk</t>
  </si>
  <si>
    <t>A565CRM1-80</t>
  </si>
  <si>
    <t>Sifon vanový automat s napouštěním přepadem pro silnostěnné vany, délka 80 cm, plast, chrom-lesk</t>
  </si>
  <si>
    <t>A565CRM1-100</t>
  </si>
  <si>
    <t>Sifon vanový automat s napouštěním přepadem pro silnostěnné vany, délka 100 cm, plast, chrom-lesk</t>
  </si>
  <si>
    <t>A565CRM1-120</t>
  </si>
  <si>
    <t>Sifon vanový automat s napouštěním přepadem pro silnostěnné vany, délka 120 cm, plast, chrom-lesk</t>
  </si>
  <si>
    <t>A565CRM2</t>
  </si>
  <si>
    <t>A565CRM2-100</t>
  </si>
  <si>
    <t>A565KM1</t>
  </si>
  <si>
    <t>Sifon vanový automat s napouštěním přepadem pro silnostěnné vany, délka 57 cm, kov, chrom-lesk</t>
  </si>
  <si>
    <t>A565KM1-80</t>
  </si>
  <si>
    <t>Sifon vanový automat s napouštěním přepadem pro silnostěnné vany, délka 80 cm, kov, chrom-lesk</t>
  </si>
  <si>
    <t>A565KM1-100</t>
  </si>
  <si>
    <t>Sifon vanový automat s napouštěním přepadem pro silnostěnné vany, délka 100 cm, kov, chrom-lesk</t>
  </si>
  <si>
    <t>A565KM1-120</t>
  </si>
  <si>
    <t>Sifon vanový automat s napouštěním přepadem pro silnostěnné vany, délka 120 cm, kov, chrom-lesk</t>
  </si>
  <si>
    <t>A566-112122-57</t>
  </si>
  <si>
    <t>Sifon vanový pro hydromasážní vany, délka 57 cm, plast, chrom-lesk</t>
  </si>
  <si>
    <t>A566-112122-80</t>
  </si>
  <si>
    <t>Sifon vanový pro hydromasážní vany, délka 80 cm, plast, chrom-lesk</t>
  </si>
  <si>
    <t>A566-112122-100</t>
  </si>
  <si>
    <t>Sifon vanový pro hydromasážní vany, délka 100 cm, plast, chrom-lesk</t>
  </si>
  <si>
    <t>A566-112122-120</t>
  </si>
  <si>
    <t>Sifon vanový pro hydromasážní vany, délka 120 cm, plast, chrom-lesk</t>
  </si>
  <si>
    <t>A566-273133-57</t>
  </si>
  <si>
    <t>Sifon vanový s napouštěním přepadem pro hydromasážní vany, délka 57 cm, kov, chrom-lesk</t>
  </si>
  <si>
    <t>A566-273133-80</t>
  </si>
  <si>
    <t>Sifon vanový s napouštěním přepadem pro hydromasážní vany, délka 80 cm, kov, chrom-lesk</t>
  </si>
  <si>
    <t>A566-273133-100</t>
  </si>
  <si>
    <t>Sifon vanový s napouštěním přepadem pro hydromasážní vany, délka 100 cm, kov, chrom-lesk</t>
  </si>
  <si>
    <t>A566-273133-120</t>
  </si>
  <si>
    <t>Sifon vanový s napouštěním přepadem pro hydromasážní vany, délka 120 cm, kov, chrom-lesk</t>
  </si>
  <si>
    <t>A53-DN40</t>
  </si>
  <si>
    <t>Zápachová uzávěra pro vanové sifony G 6/4" × DN 40</t>
  </si>
  <si>
    <t>A53-DN50</t>
  </si>
  <si>
    <t>Zápachová uzávěra pro vanové sifony G 6/4" × DN 40/50</t>
  </si>
  <si>
    <t>A53-6/4"</t>
  </si>
  <si>
    <t>Zápachová uzávěra pro vanové sifony G 6/4" × G 6/4"</t>
  </si>
  <si>
    <t>A53-7/4"</t>
  </si>
  <si>
    <t>Zápachová uzávěra pro vanové sifony G 6/4" × G 7/4"</t>
  </si>
  <si>
    <t>A531</t>
  </si>
  <si>
    <t>Zápachová uzávěra snížená pro vanové sifony G 6/4" × DN 40/50</t>
  </si>
  <si>
    <t>A532-DN40</t>
  </si>
  <si>
    <t>Zápachová uzávěra snížená pro vanové sifony G 6/4" × DN 40</t>
  </si>
  <si>
    <t>A532-DN50</t>
  </si>
  <si>
    <t>A533-DN50</t>
  </si>
  <si>
    <t>Vaničkové sifony</t>
  </si>
  <si>
    <t>A465B-50</t>
  </si>
  <si>
    <t>Sifon vaničkový CLICK/CLACK, pro otvor 50 mm, DN 40, kov, bílá-lesk</t>
  </si>
  <si>
    <t>A506KM</t>
  </si>
  <si>
    <t>Sifon vaničkový CLICK/CLACK, snížený, pro otvor 50 mm, DN 40/50, kov, chrom-lesk</t>
  </si>
  <si>
    <t>A461-50</t>
  </si>
  <si>
    <t>Sifon vaničkový se zápachovou uzávěrou, pro otvor 50 mm, DN 40/50, kov, nerez-lesk</t>
  </si>
  <si>
    <t>A462-50</t>
  </si>
  <si>
    <t>Sifon vaničkový se zápachovou uzávěrou a kolenem 45°, pro otvor 50 mm, DN 40/50, kov, nerez-lesk</t>
  </si>
  <si>
    <t>A52</t>
  </si>
  <si>
    <t>Připojovací koleno 45° pro vaničkové sifony, G 6/4" × DN 40/50</t>
  </si>
  <si>
    <t>A465C-50</t>
  </si>
  <si>
    <t>Sifon vaničkový CLICK/CLACK, pro otvor 50 mm, DN 40, kov, chrom-lesk</t>
  </si>
  <si>
    <t>A465CK-50</t>
  </si>
  <si>
    <t>Sifon vaničkový CLICK/CLACK, pro otvor 50 mm, DN 40, malá zátka Ø 42 mm, kov, chrom-lesk</t>
  </si>
  <si>
    <t>A465BLACK-50</t>
  </si>
  <si>
    <t>Sifon vaničkový CLICK/CLACK, pro otvor 50 mm, DN 40, kov, černá-mat</t>
  </si>
  <si>
    <t>A466-50</t>
  </si>
  <si>
    <t>Sifon vaničkový CLICK/CLACK, pro otvor 50 mm, DN 40, plast, chrom-lesk</t>
  </si>
  <si>
    <t>A476</t>
  </si>
  <si>
    <t>A46-50</t>
  </si>
  <si>
    <t>Sifon vaničkový, pro otvor 50 mm, DN 40, mřížka Ø 72 mm, kov, nerez-lesk</t>
  </si>
  <si>
    <t>A46-60</t>
  </si>
  <si>
    <t>Sifon vaničkový, pro otvor 60 mm, DN 40, mřížka Ø 86 mm, kov, nerez-lesk</t>
  </si>
  <si>
    <t>A47B-50</t>
  </si>
  <si>
    <t>Sifon vaničkový, pro otvor 50 mm, DN 40, krytka Ø 71 mm, plast, bílá-lesk</t>
  </si>
  <si>
    <t>A47B-60</t>
  </si>
  <si>
    <t>Sifon vaničkový, pro otvor 60 mm, DN 40, krytka Ø 91 mm, plast, bílá-lesk</t>
  </si>
  <si>
    <t>A47CR-50</t>
  </si>
  <si>
    <t>Sifon vaničkový, pro otvor 50 mm, DN 40, krytka Ø 71 mm, plast, chrom-lesk</t>
  </si>
  <si>
    <t>A47CR-60</t>
  </si>
  <si>
    <t>Sifon vaničkový, pro otvor 60 mm, DN 40, krytka Ø 91 mm, plast, chrom-lesk</t>
  </si>
  <si>
    <t>A48</t>
  </si>
  <si>
    <t>Sifon vaničkový, pro otvor 90 mm, DN 40, mřížka Ø 115 mm, kov, nerez-lesk</t>
  </si>
  <si>
    <t>A49B</t>
  </si>
  <si>
    <t>Sifon vaničkový, pro otvor 90 mm, DN 40, plast, bílá-lesk</t>
  </si>
  <si>
    <t>A49BLACK</t>
  </si>
  <si>
    <t>Sifon vaničkový, pro otvor 90 mm, DN 40, kov, černá-mat</t>
  </si>
  <si>
    <t>A49CR</t>
  </si>
  <si>
    <t>Sifon vaničkový, pro otvor 90 mm, DN 40, plast, chrom-lesk</t>
  </si>
  <si>
    <t>A49K</t>
  </si>
  <si>
    <t>Sifon vaničkový, pro otvor 90 mm, DN 40, kov, chrom-lesk</t>
  </si>
  <si>
    <t>A49K-B</t>
  </si>
  <si>
    <t>Sifon vaničkový, pro otvor 90 mm, DN 40, kov, bílá-lesk</t>
  </si>
  <si>
    <t>A49ANTIC</t>
  </si>
  <si>
    <t>Sifon vaničkový, pro otvor 90 mm, DN 40, kov, bronz-antic</t>
  </si>
  <si>
    <t>A471CR-50</t>
  </si>
  <si>
    <t>Sifon vaničkový, snížený, pro otvor 50 mm, DN 50, krytka Ø 71 mm, plast, chrom-lesk</t>
  </si>
  <si>
    <t>A471CR-60</t>
  </si>
  <si>
    <t>Sifon vaničkový, snížený, pro otvor 60 mm, DN 50, krytka Ø 91 mm, plast, chrom-lesk</t>
  </si>
  <si>
    <t>A491CR</t>
  </si>
  <si>
    <t>Sifon vaničkový, snížený, pro otvor 90 mm, DN 50, plast, chrom-lesk</t>
  </si>
  <si>
    <t>A491B</t>
  </si>
  <si>
    <t>Sifon vaničkový, snížený, pro otvor 90 mm, DN 50, plast, bílá-lesk</t>
  </si>
  <si>
    <t>A491BLACK</t>
  </si>
  <si>
    <t>Sifon vaničkový, snížený, pro otvor 90 mm, DN 50, plast, černá-mat</t>
  </si>
  <si>
    <t>A503KM</t>
  </si>
  <si>
    <t>Sifon vaničkový CLICK/CLACK, pro otvor 50 mm, DN 40/50, kov, chrom-lesk</t>
  </si>
  <si>
    <t>A491</t>
  </si>
  <si>
    <t>Sifon vaničkový, snížený, pro otvor 90 mm, DN 50</t>
  </si>
  <si>
    <t>A492CR</t>
  </si>
  <si>
    <t>Sifon vaničkový pro silnostěnné vaničky, snížený, pro otvor 90 mm, DN 50, plast, chrom-lesk</t>
  </si>
  <si>
    <t>A492BLACK</t>
  </si>
  <si>
    <t>Sifon vaničkový pro silnostěnné vaničky, snížený, pro otvor 90 mm, DN 50, plast, černá-mat</t>
  </si>
  <si>
    <t>A492</t>
  </si>
  <si>
    <t>Sifon vaničkový pro silnostěnné vaničky, snížený, bez víka, pro otvor 90 mm, DN 50</t>
  </si>
  <si>
    <t>Umyvadlové sifony</t>
  </si>
  <si>
    <t>A42</t>
  </si>
  <si>
    <t>Sifon umyvadlový DN 40 s plastovou mřížkou Ø 62 mm, pryžová zátka</t>
  </si>
  <si>
    <t>A410</t>
  </si>
  <si>
    <t>Sifon umyvadlový DN 32 s nerezovou mřížkou Ø 62 mm, pryžová zátka</t>
  </si>
  <si>
    <t>A420</t>
  </si>
  <si>
    <t>Sifon umyvadlový DN 32 s plastovou mřížkou Ø 62 mm, pryžová zátka</t>
  </si>
  <si>
    <t>A411</t>
  </si>
  <si>
    <t>A412-DN40</t>
  </si>
  <si>
    <t>Sifon umyvadlový DN 40 prostorově úsporný s nerezovou mřížkou Ø 62 mm, pryžová zátka</t>
  </si>
  <si>
    <t>A421</t>
  </si>
  <si>
    <t>A41P</t>
  </si>
  <si>
    <t>Sifon umyvadlový DN 40 s přípojkou Ø 17–23 mm a nerezovou mřížkou Ø 62 mm, pryžová zátka</t>
  </si>
  <si>
    <t>A410P</t>
  </si>
  <si>
    <t>Sifon umyvadlový DN 32 s přípojkou Ø 17–23 mm a nerezovou mřížkou Ø 62 mm, pryžová zátka</t>
  </si>
  <si>
    <t>A42P</t>
  </si>
  <si>
    <t>Sifon umyvadlový DN 40 s přípojkou Ø 17–23 mm a plastovou mřížkou Ø 62 mm, pryžová zátka</t>
  </si>
  <si>
    <t>A420P</t>
  </si>
  <si>
    <t>Sifon umyvadlový DN 32 s přípojkou Ø 17–23 mm a plastovou mřížkou Ø 62 mm, pryžová zátka</t>
  </si>
  <si>
    <t>A413</t>
  </si>
  <si>
    <t>Sifon umyvadlový DN 40 prostorově úsporný s nerezovou mřížkou Ø 62 mm</t>
  </si>
  <si>
    <t>A413P-DN40</t>
  </si>
  <si>
    <t>Sifon umyvadlový DN 40 prostorově úsporný s přípojkou Ø 17–23 mm a nerezovou mřížkou Ø 62 mm</t>
  </si>
  <si>
    <t>A80-DN32</t>
  </si>
  <si>
    <t>Sifon trubkový umyvadlový DN 32 s převlečnou maticí G 5/4"</t>
  </si>
  <si>
    <t>A41R</t>
  </si>
  <si>
    <t>Sifon umyvadlový DN 40 s nerezovou mřížkou Ø 62 mm, řetízek, pryžová zátka</t>
  </si>
  <si>
    <t>A41PR</t>
  </si>
  <si>
    <t>Sifon umyvadlový DN 40 s přípojkou Ø 17–23 mm a nerezovou mřížkou Ø 62 mm, řetízek, pryžová zátka</t>
  </si>
  <si>
    <t>A43</t>
  </si>
  <si>
    <t>Sifon umyvadlový DN 40 s převlečnou maticí G 5/4"</t>
  </si>
  <si>
    <t>A430</t>
  </si>
  <si>
    <t>Sifon umyvadlový DN 32 s převlečnou maticí G 5/4"</t>
  </si>
  <si>
    <t>A43P</t>
  </si>
  <si>
    <t>Sifon umyvadlový DN 40 s přípojkou Ø 17–23 a převlečnou maticí G 5/4"</t>
  </si>
  <si>
    <t>A430P</t>
  </si>
  <si>
    <t>Sifon umyvadlový DN 32 s přípojkou Ø 17–23 a převlečnou maticí G 5/4"</t>
  </si>
  <si>
    <t>A43S-DN32</t>
  </si>
  <si>
    <t>Sifon umyvadlový nábytkový DN 32 s převlečnou maticí G 5/4"</t>
  </si>
  <si>
    <t>A43S-DN40</t>
  </si>
  <si>
    <t>Sifon umyvadlový nábytkový DN 40 s převlečnou maticí G 5/4"</t>
  </si>
  <si>
    <t>A43SD-DN32</t>
  </si>
  <si>
    <t>Sifon umyvadlový nábytkový DN 32 s převlečnou maticí 5/4", pro dvojumyvadlo</t>
  </si>
  <si>
    <t>A43SL-DN32/40</t>
  </si>
  <si>
    <t>Sifon umyvadlový nábytkový DN 32/40 prodloužený s převlečnou maticí G 5/4"</t>
  </si>
  <si>
    <t>A43SLP-DN32/40</t>
  </si>
  <si>
    <t>Sifon umyvadlový nábytkový DN 32/40 prodloužený s převlečnou maticí G 5/4" a přípojkou Ø 17–23 mm</t>
  </si>
  <si>
    <t>A42R</t>
  </si>
  <si>
    <t>Sifon umyvadlový DN 40 s plastovou mřížkou Ø 62 mm, řetízek, pryžová zátka</t>
  </si>
  <si>
    <t>A434</t>
  </si>
  <si>
    <t>Sifon umyvadlový DN 40 prostorově úsporný s převlečnou maticí G 5/4"</t>
  </si>
  <si>
    <t>A434-DN32</t>
  </si>
  <si>
    <t>Sifon umyvadlový DN 32 prostorově úsporný s převlečnou maticí G 5/4"</t>
  </si>
  <si>
    <t>A41</t>
  </si>
  <si>
    <t>Sifon umyvadlový DN 40 s nerezovou mřížkou Ø 62 mm, pryžová zátka</t>
  </si>
  <si>
    <t>A31</t>
  </si>
  <si>
    <t>Výpust umyvadlová G 5/4" s nerezovou mřížkou Ø 62 mm, pryžová zátka</t>
  </si>
  <si>
    <t>A32</t>
  </si>
  <si>
    <t>Výpust umyvadlová G 5/4" s plastovou mřížkou Ø 62 mm, pryžová zátka</t>
  </si>
  <si>
    <t>A750+A31</t>
  </si>
  <si>
    <t>Flexi připojení G 5/4" × DN 32/40, plast + Výpust umyvadlová G 5/4" s nerezovou mřížkou Ø 62 mm, pryžová zátka</t>
  </si>
  <si>
    <t>A31P</t>
  </si>
  <si>
    <t>Výpust dřezová G 6/4" s přípojkou Ø 17–23 mm, nerezovou mřížkou Ø 62 mm, pryžová zátka</t>
  </si>
  <si>
    <t>A439</t>
  </si>
  <si>
    <t>Výpust umyvadlová G 5/4" kov, pryžová zátka</t>
  </si>
  <si>
    <t>A328CR</t>
  </si>
  <si>
    <t>Umyvadlový přepad pro umyvadla bez integrovaného přepadu, chrom</t>
  </si>
  <si>
    <t>A328B</t>
  </si>
  <si>
    <t>Umyvadlový přepad pro umyvadla bez integrovaného přepadu, bílá</t>
  </si>
  <si>
    <t>Kovový program</t>
  </si>
  <si>
    <t>A391</t>
  </si>
  <si>
    <t>Výpust umyvadlová CLICK/CLACK G 5/4" s přepadem, malá zátka, kov, chrom-lesk</t>
  </si>
  <si>
    <t>A392C</t>
  </si>
  <si>
    <t>Výpust umyvadlová CLICK/CLACK G 5/4" s přepadem, velká zátka, kov, chrom-lesk</t>
  </si>
  <si>
    <t>A392-G-B</t>
  </si>
  <si>
    <t>Výpust umyvadlová CLICK/CLACK G 5/4" s přepadem, velká zátka, kov, GOLD-kartáčovaný mat</t>
  </si>
  <si>
    <t>A392-G-P</t>
  </si>
  <si>
    <t>Výpust umyvadlová CLICK/CLACK G 5/4" s přepadem, velká zátka, kov, GOLD-lesk</t>
  </si>
  <si>
    <t>A392-GM-B</t>
  </si>
  <si>
    <t>Výpust umyvadlová CLICK/CLACK G 5/4" s přepadem, velká zátka, kov, GUN METAL-kartáčovaný mat</t>
  </si>
  <si>
    <t>A392-GM-P</t>
  </si>
  <si>
    <t>Výpust umyvadlová CLICK/CLACK G 5/4" s přepadem, velká zátka, kov, GUN METAL-lesk</t>
  </si>
  <si>
    <t>A392-N-B</t>
  </si>
  <si>
    <t>Výpust umyvadlová CLICK/CLACK G 5/4" s přepadem, velká zátka, kov, NICKEL-kartáčovaný mat</t>
  </si>
  <si>
    <t>A392-N-P</t>
  </si>
  <si>
    <t>Výpust umyvadlová CLICK/CLACK G 5/4" s přepadem, velká zátka, kov, NICKEL-lesk</t>
  </si>
  <si>
    <t>A392-RG-B</t>
  </si>
  <si>
    <t>Výpust umyvadlová CLICK/CLACK G 5/4" s přepadem, velká zátka, kov, RED GOLD-kartáčovaný mat</t>
  </si>
  <si>
    <t>A392-RG-P</t>
  </si>
  <si>
    <t>Výpust umyvadlová CLICK/CLACK G 5/4" s přepadem, velká zátka, kov, RED GOLD-lesk</t>
  </si>
  <si>
    <t>A392B</t>
  </si>
  <si>
    <t>Výpust umyvadlová CLICK/CLACK G 5/4" s přepadem, velká zátka, kov, bílá-lesk</t>
  </si>
  <si>
    <t>A392ANTIC</t>
  </si>
  <si>
    <t>Výpust umyvadlová CLICK/CLACK G 5/4" s přepadem, velká zátka, kov, bronz-antic</t>
  </si>
  <si>
    <t>A392BLACK</t>
  </si>
  <si>
    <t>Výpust umyvadlová CLICK/CLACK G 5/4" s přepadem, velká zátka, kov, černá-mat</t>
  </si>
  <si>
    <t>A393</t>
  </si>
  <si>
    <t>Výpust umyvadlová CLICK/CLACK G 5/4" s přepadem, hranatá zátka, kov, chrom-lesk</t>
  </si>
  <si>
    <t>A394</t>
  </si>
  <si>
    <t>Výpust umyvadlová CLICK/CLACK G 5/4" bez přepadu, malá zátka, kov, chrom-lesk</t>
  </si>
  <si>
    <t>A395</t>
  </si>
  <si>
    <t>Výpust umyvadlová CLICK/CLACK G 5/4" bez přepadu, velká zátka, kov, chrom-lesk</t>
  </si>
  <si>
    <t>A395B</t>
  </si>
  <si>
    <t>Výpust umyvadlová CLICK/CLACK G 5/4" bez přepadu, velká zátka, kov, bílá-lesk</t>
  </si>
  <si>
    <t>A39</t>
  </si>
  <si>
    <t>A390</t>
  </si>
  <si>
    <t>A396</t>
  </si>
  <si>
    <t>Výpust umyvadlová G 5/4" pro umyvadla bez přepadu, velká neuzavíratelná zátka, kov, chrom-lesk</t>
  </si>
  <si>
    <t>A396SN</t>
  </si>
  <si>
    <t>Výpust umyvadlová G 5/4" snížená, pro umyvadla bez přepadu, velká neuzavíratelná zátka, kov, chrom-lesk</t>
  </si>
  <si>
    <t>A396B</t>
  </si>
  <si>
    <t>Výpust umyvadlová G 5/4", pro umyvadla bez přepadu, velká neuzavíratelná zátka, kov, bílá-lesk</t>
  </si>
  <si>
    <t>A396BLACK</t>
  </si>
  <si>
    <t>Výpust umyvadlová G 5/4", pro umyvadla bez přepadu, velká neuzavíratelná zátka, kov, černá-mat</t>
  </si>
  <si>
    <t>ARV001</t>
  </si>
  <si>
    <t>Ventil rohový s filtrem 1/2" × 3/8", kulatý, chrom-lesk</t>
  </si>
  <si>
    <t>ARV001-G-B</t>
  </si>
  <si>
    <t>Ventil rohový s filtrem 1/2" × 3/8", kulatý, GOLD-kartáčovaný mat</t>
  </si>
  <si>
    <t>ARV001-G-P</t>
  </si>
  <si>
    <t>Ventil rohový s filtrem 1/2" × 3/8", kulatý, GOLD-lesk</t>
  </si>
  <si>
    <t>ARV001-GM-B</t>
  </si>
  <si>
    <t>Ventil rohový s filtrem 1/2" × 3/8", kulatý, GUN METAL-kartáčovaný mat</t>
  </si>
  <si>
    <t>ARV001-GM-P</t>
  </si>
  <si>
    <t>Ventil rohový s filtrem 1/2" × 3/8", kulatý, GUN METAL-lesk</t>
  </si>
  <si>
    <t>ARV001-N-B</t>
  </si>
  <si>
    <t>Ventil rohový s filtrem 1/2" × 3/8", kulatý, NICKEL-kartáčovaný mat</t>
  </si>
  <si>
    <t>ARV001-N-P</t>
  </si>
  <si>
    <t>Ventil rohový s filtrem 1/2" × 3/8", kulatý, NICKEL-lesk</t>
  </si>
  <si>
    <t>ARV001-RG-B</t>
  </si>
  <si>
    <t>Ventil rohový s filtrem 1/2" × 3/8", kulatý, RED GOLD-kartáčovaný mat</t>
  </si>
  <si>
    <t>ARV001-RG-P</t>
  </si>
  <si>
    <t>Ventil rohový s filtrem 1/2" × 3/8", kulatý, RED GOLD-lesk</t>
  </si>
  <si>
    <t>ARV001-ANTIC</t>
  </si>
  <si>
    <t>Ventil rohový s filtrem 1/2" × 3/8", kulatý, bronz-antic</t>
  </si>
  <si>
    <t>ARV001-BLACK</t>
  </si>
  <si>
    <t>Ventil rohový s filtrem 1/2" × 3/8", kulatý, černá-mat</t>
  </si>
  <si>
    <t>ARV001B</t>
  </si>
  <si>
    <t>Ventil rohový s filtrem 1/2" × 3/8", kulatý, bílá-lesk</t>
  </si>
  <si>
    <t>ARV002</t>
  </si>
  <si>
    <t>Ventil rohový 1/2" × 3/8", hranatý, chrom-lesk</t>
  </si>
  <si>
    <t>ARV003</t>
  </si>
  <si>
    <t>Ventil rohový s filtrem 1/2" × 1/2", kulatý, chrom-lesk</t>
  </si>
  <si>
    <t>ARV003-ANTIC</t>
  </si>
  <si>
    <t>Ventil rohový s filtrem 1/2" × 1/2", kulatý, bronz-antic</t>
  </si>
  <si>
    <t>ARV003-BLACK</t>
  </si>
  <si>
    <t>Ventil rohový s filtrem 1/2" × 1/2", kulatý, černá-mat</t>
  </si>
  <si>
    <t>ARV003B</t>
  </si>
  <si>
    <t>Ventil rohový s filtrem 1/2" × 1/2", kulatý, bílá-lesk</t>
  </si>
  <si>
    <t>ARV004</t>
  </si>
  <si>
    <t>Ventil rohový 1/2" × 1/2", hranatý, chrom-lesk</t>
  </si>
  <si>
    <t>A400</t>
  </si>
  <si>
    <t>Sifon umyvadlový DN 32 DESIGN kulatý, kov, chrom-lesk</t>
  </si>
  <si>
    <t>A400-G-B</t>
  </si>
  <si>
    <t>Sifon umyvadlový DN 32 DESIGN, kulatý, kov, GOLD-kartáčovaný mat</t>
  </si>
  <si>
    <t>A400-G-P</t>
  </si>
  <si>
    <t>Sifon umyvadlový DN 32 DESIGN, kulatý, kov, GOLD-lesk</t>
  </si>
  <si>
    <t>A400-GM-B</t>
  </si>
  <si>
    <t>Sifon umyvadlový DN 32 DESIGN, kulatý, kov, GUN METAL-kartáčovaný mat</t>
  </si>
  <si>
    <t>A400-GM-P</t>
  </si>
  <si>
    <t>Sifon umyvadlový DN 32 DESIGN, kulatý, kov, GUN METAL-lesk</t>
  </si>
  <si>
    <t>A400-N-B</t>
  </si>
  <si>
    <t>Sifon umyvadlový DN 32 DESIGN, kulatý, kov, NICKEL-kartáčovaný mat</t>
  </si>
  <si>
    <t>A400-N-P</t>
  </si>
  <si>
    <t>Sifon umyvadlový DN 32 DESIGN, kulatý, kov, NICKEL-lesk</t>
  </si>
  <si>
    <t>A400-RG-B</t>
  </si>
  <si>
    <t>Sifon umyvadlový DN 32 DESIGN, kulatý, kov, RED GOLD-kartáčovaný mat</t>
  </si>
  <si>
    <t>A400-RG-P</t>
  </si>
  <si>
    <t>Sifon umyvadlový DN 32 DESIGN, kulatý, kov, RED GOLD-lesk</t>
  </si>
  <si>
    <t>A400ANTIC</t>
  </si>
  <si>
    <t>Sifon umyvadlový DN 32 DESIGN, kulatý, kov, bronz-antic</t>
  </si>
  <si>
    <t>A400BLACK</t>
  </si>
  <si>
    <t>Sifon umyvadlový DN 32 DESIGN, kulatý, kov, černá-mat</t>
  </si>
  <si>
    <t>A400B</t>
  </si>
  <si>
    <t>Sifon umyvadlový DN 32 DESIGN kulatý, kov, bílá-lesk</t>
  </si>
  <si>
    <t>A401</t>
  </si>
  <si>
    <t>Sifon umyvadlový DN 32 DESIGN hranatý, kov, chrom-lesk</t>
  </si>
  <si>
    <t>A402</t>
  </si>
  <si>
    <t>Sifon umyvadlový DN 32 DESIGN masivní, kov, chrom-lesk</t>
  </si>
  <si>
    <t>A403</t>
  </si>
  <si>
    <t>Sifon umyvadlový DN 32 DESIGN prostorově úsporný, kov, chrom-lesk</t>
  </si>
  <si>
    <t>A431</t>
  </si>
  <si>
    <t>Sifon umyvadlový DN 32 s převlečnou maticí G 5/4", kov, chrom-lesk</t>
  </si>
  <si>
    <t>A437</t>
  </si>
  <si>
    <t>Sifon umyvadlový DN 32 s výpustí G 5/4", pryžová zátka, kov, chrom-lesk</t>
  </si>
  <si>
    <t>A432</t>
  </si>
  <si>
    <t>Sifon trubkový umyvadlový DN 32 s převlečnou maticí G 5/4", kov, chrom-lesk</t>
  </si>
  <si>
    <t>A4320</t>
  </si>
  <si>
    <t>Sifon trubkový umyvadlový DN 32 s převlečnou maticí G 5/4", prodloužený, kov, chrom-lesk</t>
  </si>
  <si>
    <t>A4320BLACK</t>
  </si>
  <si>
    <t>Sifon trubkový umyvadlový DN 32 s převlečnou maticí G 5/4", kov, černá-mat</t>
  </si>
  <si>
    <t>A4000</t>
  </si>
  <si>
    <t>Prodlužovací kus pro kovové umyvadlové sifony DN 32, délka 150 mm, kov, chrom-lesk</t>
  </si>
  <si>
    <t>A4000BLACK</t>
  </si>
  <si>
    <t>Prodlužovací kus pro kovové umyvadlové sifony DN 32, délka 150 mm, kov, černá-mat</t>
  </si>
  <si>
    <t>A4000B</t>
  </si>
  <si>
    <t>Prodlužovací kus pro kovové umyvadlové sifony DN 32, délka 150 mm, kov, bílá-lesk</t>
  </si>
  <si>
    <t>Dřezové sifony</t>
  </si>
  <si>
    <t>A441-DN50/40</t>
  </si>
  <si>
    <t>Sifon dřezový DN 40/50 s nerezovou mřížkou Ø 70 mm, pryžová zátka</t>
  </si>
  <si>
    <t>A442-DN50/40</t>
  </si>
  <si>
    <t>Sifon dřezový DN 40/50 s plastovou mřížkou Ø 70 mm, pryžová zátka</t>
  </si>
  <si>
    <t>A442P-DN50/40</t>
  </si>
  <si>
    <t>Sifon dřezový DN 40/50 s přípojkou Ø 17–23 mm a plastovou mřížkou Ø 70 mm, pryžová zátka</t>
  </si>
  <si>
    <t>A444-DN50/40</t>
  </si>
  <si>
    <t>Sifon dřezový DN 40/50 s nerezovou mřížkou Ø 70 mm a flexi přepadem, pryžová zátka</t>
  </si>
  <si>
    <t>A444P-DN50/40</t>
  </si>
  <si>
    <t>Sifon dřezový DN 40/50 s přípojkou Ø 17–23 mm, nerezovou mřížkou Ø 70 mm a flexi přepadem, pryžová zátka</t>
  </si>
  <si>
    <t>A446-DN50/40</t>
  </si>
  <si>
    <t>Sifon dřezový DN 40/50 s nerezovou mřížkou Ø 115 mm</t>
  </si>
  <si>
    <t>A446P-DN50/40</t>
  </si>
  <si>
    <t>Sifon dřezový DN 40/50 s přípojkou Ø 17–23 mm a nerezovou mřížkou Ø 115 mm</t>
  </si>
  <si>
    <t>A447-DN50/40</t>
  </si>
  <si>
    <t>Sifon dřezový DN 40/50 s nerezovou mřížkou Ø 115 mm a flexi přepadem</t>
  </si>
  <si>
    <t>A447P-DN50/40</t>
  </si>
  <si>
    <t>Sifon dřezový DN 40/50 s přípojkou Ø 17–23 mm, nerezovou mřížkou Ø 115 mm a flexi přepadem</t>
  </si>
  <si>
    <t>A449-DN50/40</t>
  </si>
  <si>
    <t>Sifon pro dvoudřez DN 40/50 s nerezovými mřížkami Ø 70 mm, pryžová zátka</t>
  </si>
  <si>
    <t>A449P-DN50/40</t>
  </si>
  <si>
    <t>Sifon pro dvoudřez DN 40/50 s přípojkou Ø 17–23 mm, nerezovými mřížkami Ø 70 mm, pryžová zátka</t>
  </si>
  <si>
    <t>A453P</t>
  </si>
  <si>
    <t>Sifon pro dvoudřez DN 40/50 s přípojkou Ø 17–23 a nerezovými mřížkami Ø 115</t>
  </si>
  <si>
    <t>A454P</t>
  </si>
  <si>
    <t>Sifon pro dvoudřez DN 40/50 dvouúrovňový s přípojkou Ø 17–23 mm a nerezovými mřížkami Ø 115 mm</t>
  </si>
  <si>
    <t>A456P</t>
  </si>
  <si>
    <t>Sifon pro dvoudřez DN 40/50 dvouúrovňový s přípojkou Ø 17–23 mm, nerezovými mřížkami Ø 115 mm a flexi přepadem</t>
  </si>
  <si>
    <t>A800-DN40</t>
  </si>
  <si>
    <t>Sifon trubkový dřezový DN 40 s nerezovou mřížkou Ø 70 mm, pryžová zátka</t>
  </si>
  <si>
    <t>A800-DN50</t>
  </si>
  <si>
    <t>Sifon trubkový dřezový DN 50 s nerezovou mřížkou Ø 70 mm, pryžová zátka</t>
  </si>
  <si>
    <t>A810-DN40</t>
  </si>
  <si>
    <t>Sifon trubkový dřezový DN 40 s nerezovou mřížkou Ø 70 mm a přípojkou Ø 17–23 mm, pryžová zátka</t>
  </si>
  <si>
    <t>A810-DN50</t>
  </si>
  <si>
    <t>Sifon trubkový dřezový DN 50 s nerezovou mřížkou Ø 70 mm a přípojkou Ø 17–23 mm, pryžová zátka</t>
  </si>
  <si>
    <t>A820-DN40</t>
  </si>
  <si>
    <t>Sifon trubkový dřezový DN 40 s nerezovou mřížkou Ø 70 mm a dvěma přípojkami Ø 17–23 mm, pryžová zátka</t>
  </si>
  <si>
    <t>A820-DN50</t>
  </si>
  <si>
    <t>Sifon trubkový dřezový DN 50 s nerezovou mřížkou Ø 70 mm a dvěma přípojkami Ø 17–23 mm, pryžová zátka</t>
  </si>
  <si>
    <t>A840-DN50/40</t>
  </si>
  <si>
    <t>Sifon trubkový dřezový DN 50/40 s nerezovou mřížkou Ø 70 mm, dvěma přípojkami Ø 17–23 mm a flexi hadicí, pryžová zátka</t>
  </si>
  <si>
    <t>A870P-DN40</t>
  </si>
  <si>
    <t>Sifon dřezový DN 40 prostorově úsporný s přípojkou Ø 17–23 mm a nerezovou mřížkou Ø 70 mm, pryžová zátka</t>
  </si>
  <si>
    <t>A464-DN50</t>
  </si>
  <si>
    <t>Sifon dřezový DN 50 s nerezovou mřížkou Ø 80 mm, pryžová zátka</t>
  </si>
  <si>
    <t>A8000</t>
  </si>
  <si>
    <t>Sifon pro dvoudřez DN 40/50 univerzální s dvěma přípojkami Ø 17–23 mm, nerezové mřížky Ø 70 mm a Ø 115 mm, pryžová zátka</t>
  </si>
  <si>
    <t>P046</t>
  </si>
  <si>
    <t>Trubka s rozetou DN 40 pro plastové sifony</t>
  </si>
  <si>
    <t>P047</t>
  </si>
  <si>
    <t>Trubka s rozetou DN 50 pro plastové sifony</t>
  </si>
  <si>
    <t>P109</t>
  </si>
  <si>
    <t>Prostorově úsporné dopojení G 6/4" × G 6/4" pro dřezové sifony</t>
  </si>
  <si>
    <t>A443-DN50/40</t>
  </si>
  <si>
    <t>Sifon dřezový DN 40/50 s převlečnou maticí G 6/4"</t>
  </si>
  <si>
    <t>A443P-DN50/40</t>
  </si>
  <si>
    <t>Sifon dřezový DN 40/50 s převlečnou maticí G 6/4" a přípojkou Ø 17–23 mm</t>
  </si>
  <si>
    <t>A448-DN50/40</t>
  </si>
  <si>
    <t>Sifon pro dvoudřez DN 40/50 s převlečnými maticemi G 6/4"</t>
  </si>
  <si>
    <t>A448P-DN50/40</t>
  </si>
  <si>
    <t>Sifon pro dvoudřez DN 40/50 s přípojkou Ø 17–23 mm a převlečnými maticemi G 6/4"</t>
  </si>
  <si>
    <t>A441P-DN50/40</t>
  </si>
  <si>
    <t>Sifon dřezový DN 40/50 s přípojkou Ø 17–23 mm a nerezovou mřížkou Ø 70 mm, pryžová zátka</t>
  </si>
  <si>
    <t>A830-DN50/40</t>
  </si>
  <si>
    <t>Sifon trubkový dřezový DN 50/40 přípojkou Ø 17–23 mm a nerezovou mřížkou Ø 70 mm a flexi hadicí, pryžová zátka</t>
  </si>
  <si>
    <t>A80-DN40</t>
  </si>
  <si>
    <t>Sifon trubkový dřezový DN 40 s převlečnou maticí G 6/4"</t>
  </si>
  <si>
    <t>A80V-DN40</t>
  </si>
  <si>
    <t>Sifon trubkový s převlečnou maticí G 6/4" × DN 40</t>
  </si>
  <si>
    <t>A80-DN50/40</t>
  </si>
  <si>
    <t>Sifon trubkový dřezový DN 50/40 s převlečnou maticí G 6/4" a flexi hadicí</t>
  </si>
  <si>
    <t>A80-DN50</t>
  </si>
  <si>
    <t>Sifon trubkový dřezový DN 50 s převlečnou maticí G 6/4"</t>
  </si>
  <si>
    <t>A80V-DN50</t>
  </si>
  <si>
    <t>Sifon trubkový s převlečnou maticí G 6/4" × DN 50</t>
  </si>
  <si>
    <t>A81-DN40</t>
  </si>
  <si>
    <t>Sifon trubkový dřezový DN 40 s přípojkou Ø 17–23 mm a převlečnou maticí G 6/4"</t>
  </si>
  <si>
    <t>A81V-DN40</t>
  </si>
  <si>
    <t>Sifon trubkový s převlečnou maticí G 6/4" × DN 40 a přípojkou Ø 18,5 mm</t>
  </si>
  <si>
    <t>A81-DN50</t>
  </si>
  <si>
    <t>Sifon trubkový dřezový DN 50 s přípojkou Ø 17–23 mm a převlečnou maticí G 6/4"</t>
  </si>
  <si>
    <t>A81V-DN50</t>
  </si>
  <si>
    <t>Sifon trubkový s převlečnou maticí G 6/4" × DN 50 a přípojkou Ø 18,5 mm</t>
  </si>
  <si>
    <t>A82-DN40</t>
  </si>
  <si>
    <t>Sifon trubkový dřezový DN 40 s dvěma přípojkami Ø 17–23 mm a převlečnou maticí G 6/4"</t>
  </si>
  <si>
    <t>A82-DN50</t>
  </si>
  <si>
    <t>Sifon trubkový dřezový DN 50 se dvěma přípojkami Ø 17–23 a převlečnou maticí G 6/4"</t>
  </si>
  <si>
    <t>A83-DN50/40</t>
  </si>
  <si>
    <t>Sifon trubkový dřezový DN 50/40 s přípojkou Ø 17–23 mm, převlečnou maticí G 6/4" a flexi hadicí</t>
  </si>
  <si>
    <t>A84-DN50/40</t>
  </si>
  <si>
    <t>Sifon trubkový dřezový DN 50/40 se dvěma přípojkami Ø 17–23, převlečnou maticí G 6/4" a flexi hadicí</t>
  </si>
  <si>
    <t>A872P</t>
  </si>
  <si>
    <t>Sifon dřezový DN 40 prostorově úsporný s přípojkou Ø 17–23 mm a převlečnou maticí G 6/4"</t>
  </si>
  <si>
    <t>A873</t>
  </si>
  <si>
    <t>Sifon univerzální DN 40/50 podomítkový prostorově úsporný s převlečnou maticí G 6/4" / G 5/4"</t>
  </si>
  <si>
    <t>A33</t>
  </si>
  <si>
    <t>Výpust dřezová G 6/4" s nerezovou mřížkou Ø 70 mm, pryžová zátka</t>
  </si>
  <si>
    <t>A770+A33</t>
  </si>
  <si>
    <t>Flexi připojení G 6/4" × DN 40/50 plast + Výpust dřezová G 6/4" s nerezovou mřížkou Ø 70 mm, pryžová zátka</t>
  </si>
  <si>
    <t>A33P</t>
  </si>
  <si>
    <t>Výpust dřezová G 6/4" s přípojkou Ø 17–23 mm a nerezovou mřížkou Ø 70 mm, pryžová zátka</t>
  </si>
  <si>
    <t>A331</t>
  </si>
  <si>
    <t>Výpust dřezová G 6/4" s nerezovou mřížkou Ø 70 mm a flexi přepadem, pryžová zátka</t>
  </si>
  <si>
    <t>A34</t>
  </si>
  <si>
    <t>Výpust dřezová zvýšená G 6/4" s nerezovou mřížkou Ø 70 mm, pryžová zátka</t>
  </si>
  <si>
    <t>A37</t>
  </si>
  <si>
    <t>Výpust dřezová G 6/4" s nerezovou mřížkou Ø 115 mm</t>
  </si>
  <si>
    <t>A38</t>
  </si>
  <si>
    <t>Výpust dřezová G 6/4" s nerezovou mřížkou Ø 115 a flexi přepadem</t>
  </si>
  <si>
    <t>Umyvadlové a dřezové sifony – příslušenství</t>
  </si>
  <si>
    <t>A30</t>
  </si>
  <si>
    <t>Mezikus k sifonu G 6/4" × G 6/4" s přípojkou Ø 17–23 mm, plast</t>
  </si>
  <si>
    <t>P212-DN40</t>
  </si>
  <si>
    <t>Prodlužovací kus pro plastové sifony DN 40, délka 265 mm, plast, bílá-lesk</t>
  </si>
  <si>
    <t>A44MN-DN40</t>
  </si>
  <si>
    <t>Mezikus k sifonu DN 40 s převlečnou maticí G 6/4", délka 265 mm, plast</t>
  </si>
  <si>
    <t>A44MS-DN40</t>
  </si>
  <si>
    <t>Mezikus k sifonu DN 40 s převlečnou maticí G 6/4" a přípojkou Ø 17–23 mm, délka 265 mm, plast</t>
  </si>
  <si>
    <t>A44M-DN40</t>
  </si>
  <si>
    <t>Mezikus k sifonu DN 40 s převlečnou maticí G 6/4" a dvěma přípojkami Ø 17–23 mm, délka  265, plast</t>
  </si>
  <si>
    <t>A300</t>
  </si>
  <si>
    <t>Mezikus k sifonu s oboustrannými kombinovanými závity G 6/4" / G 5/4" a přípojkou Ø 17–23, plast</t>
  </si>
  <si>
    <t>S0506-ND</t>
  </si>
  <si>
    <t>Redukce k sifonu G 6/4" × G 5/4", plast</t>
  </si>
  <si>
    <t>S0507-ND</t>
  </si>
  <si>
    <t>Redukce k sifonu G 5/4" × G 6/4", plast</t>
  </si>
  <si>
    <t>S0556-ND</t>
  </si>
  <si>
    <t>P0048-ND</t>
  </si>
  <si>
    <t>Kolínko G 1" × Ø 17–23 mm pro napojení pračky nebo myčky na sifon</t>
  </si>
  <si>
    <t>P0049-ND</t>
  </si>
  <si>
    <t>Kolínko G 1" × Ø 8–16 mm pro napojení sušičky na sifon</t>
  </si>
  <si>
    <t>S0156-ND</t>
  </si>
  <si>
    <t>Vrapová gumová redukční vložka Ø 50/40 mm</t>
  </si>
  <si>
    <t>S0688-ND</t>
  </si>
  <si>
    <t>Vrapová gumová redukční vložka Ø 36/10 mm</t>
  </si>
  <si>
    <t>Z0003-ND</t>
  </si>
  <si>
    <t>Vrapová gumová redukční vložka Ø 40/32 mm</t>
  </si>
  <si>
    <t>Z0004-ND</t>
  </si>
  <si>
    <t>Vrapová gumová redukční vložka Ø 50/32 mm</t>
  </si>
  <si>
    <t>Z0026-ND</t>
  </si>
  <si>
    <t>Vrapová gumová redukční vložka Ø 60/32 mm</t>
  </si>
  <si>
    <t>A22</t>
  </si>
  <si>
    <t>Rozetka DN 33 – krytka přepadu umyvadla, plast, chrom-lesk</t>
  </si>
  <si>
    <t>A21</t>
  </si>
  <si>
    <t>Rozetka DN 35 – krytka přepadu umyvadla, plast, chrom-lesk</t>
  </si>
  <si>
    <t>P066-ND</t>
  </si>
  <si>
    <t>Sada náhradních těsnění pro umyvadlové sifony</t>
  </si>
  <si>
    <t>P067-ND</t>
  </si>
  <si>
    <t>Sada náhradních těsnění pro dřezové sifony</t>
  </si>
  <si>
    <t>Pisoárové a bidetové sifony</t>
  </si>
  <si>
    <t>A45A</t>
  </si>
  <si>
    <t>Sifon pisoárový DN 40 s manžetou Ø 55 mm, plast</t>
  </si>
  <si>
    <t>A45B</t>
  </si>
  <si>
    <t>Sifon pisoárový DN 40 vodorovný s vrapovou vložkou Ø 50, plast</t>
  </si>
  <si>
    <t>A45C</t>
  </si>
  <si>
    <t>Sifon pisoárový DN 40/50 svislý s vrapovou vložkou Ø 50, plast</t>
  </si>
  <si>
    <t>A45E</t>
  </si>
  <si>
    <t>Sifon trubkový bidetový DN 32 prodloužený s převlečnou maticí G 5/4", kov, chrom-lesk</t>
  </si>
  <si>
    <t>A45G</t>
  </si>
  <si>
    <t>Sifon trubkový bidetový DN 32 s převlečnou maticí G 5/4", kov, chrom-lesk</t>
  </si>
  <si>
    <t>A45F-DN32</t>
  </si>
  <si>
    <t>Sifon umyvadlový a bidetový DN 32 s převlečnou maticí G 5/4", plast</t>
  </si>
  <si>
    <t>A45F-DN40</t>
  </si>
  <si>
    <t>Sifon umyvadlový a bidetový DN 40 s převlečnou maticí G 5/4", plast</t>
  </si>
  <si>
    <t>A438</t>
  </si>
  <si>
    <t>Kovové koleno pro podomítkový sifon DN 32 s převlečnou maticí G 5/4"</t>
  </si>
  <si>
    <t>Produkty z recyklovaného materiálu</t>
  </si>
  <si>
    <t>A33E</t>
  </si>
  <si>
    <t>A34E</t>
  </si>
  <si>
    <t>A434E</t>
  </si>
  <si>
    <t>A44M-DN40E</t>
  </si>
  <si>
    <t>Mezikus k sifonu DN 40 s převlečnou maticí G 6/4" a dvěma přípojkami Ø 17–23 mm, délka 265 mm, plast</t>
  </si>
  <si>
    <t>A44MN-DN40E</t>
  </si>
  <si>
    <t>A80-DN40E</t>
  </si>
  <si>
    <t>A80-DN50E</t>
  </si>
  <si>
    <t>A81-DN40E</t>
  </si>
  <si>
    <t>A81-DN50E</t>
  </si>
  <si>
    <t>A84-DN50/40E</t>
  </si>
  <si>
    <t>Sifon trubkový dřezový DN 50/40 se dvěma přípojkami Ø 17–23 mm, převlečnou maticí G 6/4" a flexi hadicí</t>
  </si>
  <si>
    <t>A872PE</t>
  </si>
  <si>
    <t>Sifony pro spotřebiče</t>
  </si>
  <si>
    <t>APS1</t>
  </si>
  <si>
    <t>Sifon nadomítkový pro pračku nebo myčku, DN 32, chrom</t>
  </si>
  <si>
    <t>APS2</t>
  </si>
  <si>
    <t>Sifon nadomítkový pro pračku nebo myčku, DN 32, bílá</t>
  </si>
  <si>
    <t>APS3</t>
  </si>
  <si>
    <t>Sifon podomítkový pro pračku nebo myčku, DN 40/50, nerez</t>
  </si>
  <si>
    <t>APS3P</t>
  </si>
  <si>
    <t>Sifon podomítkový pro pračku nebo myčku s přivzdušněním, DN 40/50, nerez</t>
  </si>
  <si>
    <t>APS4</t>
  </si>
  <si>
    <t>Sifon podomítkový pro pračku nebo myčku, DN 40/50, bílá</t>
  </si>
  <si>
    <t>APS6</t>
  </si>
  <si>
    <t>Sifon podomítkový pro pračku a sušičku, DN 50/40, nerez</t>
  </si>
  <si>
    <t>APS6V</t>
  </si>
  <si>
    <t>Sifon pračkový podomítkový s přívodem vody, DN 40/50, nerez</t>
  </si>
  <si>
    <t>III.Q</t>
  </si>
  <si>
    <t>APS7-DN40</t>
  </si>
  <si>
    <t>Sifon trubkový pro pračku nebo myčku, s nátrubkem Ø 17–23 mm, DN 40</t>
  </si>
  <si>
    <t>APS7-DN50</t>
  </si>
  <si>
    <t>Sifon trubkový pro pračku nebo myčku, s nátrubkem Ø 17–23 mm, DN 50</t>
  </si>
  <si>
    <t>AKS1</t>
  </si>
  <si>
    <t>Nálevka se sifonem DN 32 pro odkapávající kondenzát</t>
  </si>
  <si>
    <t>AKS1Z</t>
  </si>
  <si>
    <t>Nálevka se sifonem DN 32 pro odkapávající kondenzát, s kuličkovou suchou zápachovou uzávěrou</t>
  </si>
  <si>
    <t>AKS2</t>
  </si>
  <si>
    <t>Sifon trubkový pro odkapávající kondenzát DN 40, vrapová vložka 10-32 mm</t>
  </si>
  <si>
    <t>AKS3</t>
  </si>
  <si>
    <t>Sifon trubkový pro odkapávající kondenzát DN 40 s převlečnou maticí G 6/4" / G 5/4"</t>
  </si>
  <si>
    <t>AKS4</t>
  </si>
  <si>
    <t>Sifon podomítkový pro odkapávající kondenzát DN 40/50, nerez</t>
  </si>
  <si>
    <t>AKS5</t>
  </si>
  <si>
    <t>Nálevka se sifonem DN 32 pro odkapávající kondenzát, s kuličkovou suchou zápachovou uzávěrou a držákem hadiček</t>
  </si>
  <si>
    <t>AKS6</t>
  </si>
  <si>
    <t>Redukce napojení HT 40/50 × G 1/2" pro sifony pro odkapávající kondenzát</t>
  </si>
  <si>
    <t>AKS7</t>
  </si>
  <si>
    <t>Sifon podomítkový pro odkapávající kondenzát DN 40/50 s přípojkou Ø 17–23 mm, nerez</t>
  </si>
  <si>
    <t>AKS8-DN40</t>
  </si>
  <si>
    <t>Sifon trubkový s trychtýřem pro odkapávající kondenzát DN 40</t>
  </si>
  <si>
    <t>AKS8-DN50</t>
  </si>
  <si>
    <t>Sifon trubkový s trychtýřem pro odkapávající kondenzát DN 50</t>
  </si>
  <si>
    <t>P210</t>
  </si>
  <si>
    <t>Prodloužení pro pračkový podomítkový sifon G 1" × G 1"</t>
  </si>
  <si>
    <t>P148</t>
  </si>
  <si>
    <t>Dvojité kolínko G 1" × Ø 17–23 mm pro napojení pračky a myčky na sifon</t>
  </si>
  <si>
    <t>P155Z</t>
  </si>
  <si>
    <t>Dvojité kolínko DN 40/32 × Ø 17–23 mm pro napojení pračky a myčky na sifon, se zpětnými klapkami</t>
  </si>
  <si>
    <t>P155Z-G1</t>
  </si>
  <si>
    <t>Dvojité kolínko G 1" × Ø 17–23 mm pro napojení pračky a myčky na sifon, se zpětnými klapkami</t>
  </si>
  <si>
    <t>P156Z</t>
  </si>
  <si>
    <t>Dvojité kolínko DN 40/32 × Ø 8–23 mm pro napojení pračky a sušičky na sifon, se zpětnými klapkami</t>
  </si>
  <si>
    <t>P156Z-G1</t>
  </si>
  <si>
    <t>Dvojité kolínko G 1" × Ø 8–23 mm pro napojení pračky a sušičky na sifon, se zpětnými klapkami</t>
  </si>
  <si>
    <t>P157Z</t>
  </si>
  <si>
    <t>Dvojité kolínko DN 40/32 × Ø 8–16 mm pro napojení dvou spotřebičů na sifon, se zpětnými klapkami</t>
  </si>
  <si>
    <t>Flexi připojení</t>
  </si>
  <si>
    <t>A710</t>
  </si>
  <si>
    <t>Flexi propojení 40×40</t>
  </si>
  <si>
    <t>A720</t>
  </si>
  <si>
    <t>Flexi propojení 50/40×40/50</t>
  </si>
  <si>
    <t>A730</t>
  </si>
  <si>
    <t>Flexi připojení 5/4"×40 plast</t>
  </si>
  <si>
    <t>A740</t>
  </si>
  <si>
    <t>Flexi připojení 5/4"×40 kov</t>
  </si>
  <si>
    <t>A750</t>
  </si>
  <si>
    <t>Flexi připojení 5/4"×32/40 plast</t>
  </si>
  <si>
    <t>A760</t>
  </si>
  <si>
    <t>Flexi připojení 5/4"×32/40 kov</t>
  </si>
  <si>
    <t>A770</t>
  </si>
  <si>
    <t>Flexi připojení 6/4"×40/50 plast</t>
  </si>
  <si>
    <t>A780</t>
  </si>
  <si>
    <t>Flexi připojení 6/4"×40/50 kov</t>
  </si>
  <si>
    <t>A791</t>
  </si>
  <si>
    <t>Flexi připojení 6/4"×40 plast</t>
  </si>
  <si>
    <t>A792</t>
  </si>
  <si>
    <t>Flexi připojení 6/4"×40 kov</t>
  </si>
  <si>
    <t>A793</t>
  </si>
  <si>
    <t>Flexi připojení 6/4" s redukcí na 5/4"×50/40 plast</t>
  </si>
  <si>
    <t>A794</t>
  </si>
  <si>
    <t>Flexi propojení 40–32×32–40</t>
  </si>
  <si>
    <t>A795</t>
  </si>
  <si>
    <t>Flexi propojení 50/40×40</t>
  </si>
  <si>
    <t>Dvoukomponentní těsnění</t>
  </si>
  <si>
    <t>A7990</t>
  </si>
  <si>
    <t>Dvoukomponentní těsnění 5/4" (10 ks)</t>
  </si>
  <si>
    <t>A7991</t>
  </si>
  <si>
    <t>Dvoukomponentní těsnění 6/4" (10 ks)</t>
  </si>
  <si>
    <t>A7992</t>
  </si>
  <si>
    <t>Dvoukomponentní těsnění 1" (10 ks)</t>
  </si>
  <si>
    <t>A7993</t>
  </si>
  <si>
    <t>Držák flexi připojení (10 ks)</t>
  </si>
  <si>
    <t>WC příslušenství</t>
  </si>
  <si>
    <t>Flexi napojení k WC</t>
  </si>
  <si>
    <t>A97L</t>
  </si>
  <si>
    <t>Flexi napojení k volně stojícímu WC, 70–110 mm × 90–110 mm, délka 260–650 mm, PP, bílé</t>
  </si>
  <si>
    <t>A97</t>
  </si>
  <si>
    <t>Flexi napojení k volně stojícímu WC, 80–110 mm × 90–110 mm, délka 280–550 mm, PP, bílé</t>
  </si>
  <si>
    <t>A97SN</t>
  </si>
  <si>
    <t>Flexi napojení k volně stojícímu WC, 70–110 mm × 90–110 mm, délka 230–530 mm, PP, bílé</t>
  </si>
  <si>
    <t>A970</t>
  </si>
  <si>
    <t>M9006</t>
  </si>
  <si>
    <t>Koleno odpadu k závěsnému WC, flexi, WC, 90 mm × 90–110 mm, délka 450 mm, PP, bílá</t>
  </si>
  <si>
    <t>Dopojení k WC</t>
  </si>
  <si>
    <t>A90-90P40A</t>
  </si>
  <si>
    <t>Dopojení k volně stojícímu WC, koleno 90°, s připojením DN 40, DN 110, délka 230 mm, PP, bílé</t>
  </si>
  <si>
    <t>A90-90P40/50A</t>
  </si>
  <si>
    <t>Dopojení k volně stojícímu WC, koleno 90°, s připojením DN 40/50, DN 110, délka 230 mm, PP, bílé</t>
  </si>
  <si>
    <t>A90-90P50A</t>
  </si>
  <si>
    <t>Dopojení k volně stojícímu WC, koleno 90°, s připojením DN 50, DN 110, délka 230 mm, PP, bílé</t>
  </si>
  <si>
    <t>A90-22</t>
  </si>
  <si>
    <t>Dopojení k volně stojícímu WC, koleno 22°, DN 110, délka 165 mm, PP, bílé</t>
  </si>
  <si>
    <t>A90-45</t>
  </si>
  <si>
    <t>Dopojení k volně stojícímu WC, koleno 45°, DN 110, délka 90 mm, PP, bílé</t>
  </si>
  <si>
    <t>A90-90</t>
  </si>
  <si>
    <t>Dopojení k volně stojícímu WC, koleno 90°, DN 110, délka 225 mm, PP, bílé</t>
  </si>
  <si>
    <t>A90-90A</t>
  </si>
  <si>
    <t>Dopojení k volně stojícímu WC, koleno 90°, DN 110, délka 230 mm, PP, bílé</t>
  </si>
  <si>
    <t>A90-90R</t>
  </si>
  <si>
    <t>Dopojení k volně stojícímu WC, koleno 0–90°, nastavitelné, DN 110, délka 275 mm, PP, bílé</t>
  </si>
  <si>
    <t>A91-150</t>
  </si>
  <si>
    <t>Dopojení k volně stojícímu WC, přímé, DN 110, délka 150 mm, PP, bílé</t>
  </si>
  <si>
    <t>A91-250</t>
  </si>
  <si>
    <t>Dopojení k volně stojícímu WC, přímé, DN 110, délka 250 mm, PP, bílé</t>
  </si>
  <si>
    <t>A91-400</t>
  </si>
  <si>
    <t>Dopojení k volně stojícímu WC, přímé, DN 110, délka 400 mm, PP, bílé</t>
  </si>
  <si>
    <t>A92</t>
  </si>
  <si>
    <t>Dopojení k volně stojícímu WC, excentrické 15 mm, DN 110, délka 158 mm, PP, bílé</t>
  </si>
  <si>
    <t>A98</t>
  </si>
  <si>
    <t>WC rozeta malá 110 mm, PP, bílá</t>
  </si>
  <si>
    <t>A980</t>
  </si>
  <si>
    <t>WC rozeta velká 110 mm, PP, bílá</t>
  </si>
  <si>
    <t>A991</t>
  </si>
  <si>
    <t>Dopojení k volně stojícímu WC, přímé, 110 mm, délka 125 mm, PP, bílé</t>
  </si>
  <si>
    <t>A991-20</t>
  </si>
  <si>
    <t>Dopojení k volně stojícímu WC, excentrické 20 mm, 110 mm, délka 125 mm, PP, bílé</t>
  </si>
  <si>
    <t>A991-40</t>
  </si>
  <si>
    <t>Dopojení k volně stojícímu WC, excentrické 40 mm, 110 mm, délka 125 mm, PP, bílé</t>
  </si>
  <si>
    <t>A99</t>
  </si>
  <si>
    <t>WC manžeta k volně stojícímu WC, přímá, 90–110 mm, délka 100 mm, PVC, bílé</t>
  </si>
  <si>
    <t>A990</t>
  </si>
  <si>
    <t>WC manžeta k volně stojícímu WC, excentrická 20 mm, 90–110 mm, délka 100 mm, PVC, bílé</t>
  </si>
  <si>
    <t>Přivzdušňovací hlavice</t>
  </si>
  <si>
    <t>APH40</t>
  </si>
  <si>
    <t>Přivzdušňovací hlavice DN 40</t>
  </si>
  <si>
    <t>APH50</t>
  </si>
  <si>
    <t>Přivzdušňovací hlavice DN 50</t>
  </si>
  <si>
    <t>APH75</t>
  </si>
  <si>
    <t>Přivzdušňovací hlavice DN 75</t>
  </si>
  <si>
    <t>APH110</t>
  </si>
  <si>
    <t>Přivzdušňovací hlavice DN 110</t>
  </si>
  <si>
    <t>Vanová dvířka</t>
  </si>
  <si>
    <t>AVD001</t>
  </si>
  <si>
    <t>Vanová dvířka 150×150, bílá</t>
  </si>
  <si>
    <t>AVD002</t>
  </si>
  <si>
    <t>Vanová dvířka 150×300, bílá</t>
  </si>
  <si>
    <t>AVD003</t>
  </si>
  <si>
    <t>Vanová dvířka 300×300, bílá</t>
  </si>
  <si>
    <t>AVD004</t>
  </si>
  <si>
    <t>Magnetická vanová dvířka (pod obklady) výškově stavitelná</t>
  </si>
  <si>
    <t>AVD005</t>
  </si>
  <si>
    <t>Magnetická vanová dvířka (pod obklady) basic</t>
  </si>
  <si>
    <t>Systémové stěny Alcasystem</t>
  </si>
  <si>
    <t>AS-4500</t>
  </si>
  <si>
    <t>Systémový profil 4,5 m</t>
  </si>
  <si>
    <t>NA VYZADANI</t>
  </si>
  <si>
    <t>AS-P001</t>
  </si>
  <si>
    <t>Rohová spojka</t>
  </si>
  <si>
    <t>AS-P004</t>
  </si>
  <si>
    <t>Držák odpadu DN110</t>
  </si>
  <si>
    <t>AS-P005</t>
  </si>
  <si>
    <t>Držák trubky DN25–30</t>
  </si>
  <si>
    <t>AS-P105</t>
  </si>
  <si>
    <t>Držák trubky DN40-46</t>
  </si>
  <si>
    <t>AS-P205</t>
  </si>
  <si>
    <t>Držák trubky DN 48-53</t>
  </si>
  <si>
    <t>AS-P305</t>
  </si>
  <si>
    <t>Držák trubky DN72–78</t>
  </si>
  <si>
    <t>AS-P011</t>
  </si>
  <si>
    <t>Úchyt profilů, jednoduchý 150 mm</t>
  </si>
  <si>
    <t>AS-P012</t>
  </si>
  <si>
    <t>Úchyt profilů, jednoduchý 85 mm</t>
  </si>
  <si>
    <t>AS-P013</t>
  </si>
  <si>
    <t>Úchyt profilů, dvojitý 186 mm</t>
  </si>
  <si>
    <t>AS-P014</t>
  </si>
  <si>
    <t>Úchyt profilů, dvojitý 241 mm</t>
  </si>
  <si>
    <t>AS-P015</t>
  </si>
  <si>
    <t>Zámek profilů</t>
  </si>
  <si>
    <t>AS-P016</t>
  </si>
  <si>
    <t>Úchyt profilů, jednoduchý 222 mm</t>
  </si>
  <si>
    <t>AS-P018</t>
  </si>
  <si>
    <t>Zámek profilu prodloužený 186 mm</t>
  </si>
  <si>
    <t>AS-P215</t>
  </si>
  <si>
    <t>Zámek profilu prodloužený 347 mm</t>
  </si>
  <si>
    <t>AS-P021</t>
  </si>
  <si>
    <t>Konzola sprchové baterie</t>
  </si>
  <si>
    <t>AS-P124</t>
  </si>
  <si>
    <t>Instalační rám pro sifon pračkový podomítkový pro napojení dvou spotřebičů</t>
  </si>
  <si>
    <t>AS-P003</t>
  </si>
  <si>
    <t>Podložka úchytu</t>
  </si>
  <si>
    <t>AS-P023</t>
  </si>
  <si>
    <t>Konzola pro uchycení umyvadla a pisoáru</t>
  </si>
  <si>
    <t>AS-P025</t>
  </si>
  <si>
    <t>Konzola pro přívod vody a odpad</t>
  </si>
  <si>
    <t>AS-P031</t>
  </si>
  <si>
    <t>L-Profil pro výplně 200 mm</t>
  </si>
  <si>
    <t>AS-P041</t>
  </si>
  <si>
    <t>Kotvící patka</t>
  </si>
  <si>
    <t>AS101</t>
  </si>
  <si>
    <t>AS120/1120</t>
  </si>
  <si>
    <t>AS105/850</t>
  </si>
  <si>
    <t>AS101-SET01</t>
  </si>
  <si>
    <t>Systémová stěna + WC modul</t>
  </si>
  <si>
    <t>AS-P002</t>
  </si>
  <si>
    <t>Spojka profilů</t>
  </si>
  <si>
    <t>AS101-SET01-PR</t>
  </si>
  <si>
    <t>Prefabrikovaná systémová stěna + WC modul</t>
  </si>
  <si>
    <t>AS101-SET02</t>
  </si>
  <si>
    <t>Systémová stěna</t>
  </si>
  <si>
    <t>AS101-SET02-PR</t>
  </si>
  <si>
    <t>Prefabrikovaná systémová stěna</t>
  </si>
  <si>
    <t>Úprava vody</t>
  </si>
  <si>
    <t>APX-B1</t>
  </si>
  <si>
    <t>PureX - Blue Line 1"</t>
  </si>
  <si>
    <t>APX-B3/4</t>
  </si>
  <si>
    <t>PureX - Blue Line 3/4"</t>
  </si>
  <si>
    <t>I</t>
  </si>
  <si>
    <t>O3</t>
  </si>
  <si>
    <t>* Bližší údaje k výrobkům naleznete www.alcadrain.cz.</t>
  </si>
  <si>
    <t>** Ceny uvedené v Ceníku výrobků jsou doporučené maloobchodní bez DPH. Chyby cen vyhrazeny.</t>
  </si>
  <si>
    <t>Alcadrain s.r.o.</t>
  </si>
  <si>
    <t>Bratislavská 2846, 690 02 Břeclav</t>
  </si>
  <si>
    <t>tel.: +420 519 821 011 - Prodej ČR</t>
  </si>
  <si>
    <t>tel.: +420 519 821 141 - Export</t>
  </si>
  <si>
    <t>fax: +420 519 821 085</t>
  </si>
  <si>
    <t>e-mail: alcadrain@alcadrain.cz</t>
  </si>
  <si>
    <t>www.alcadrain.cz</t>
  </si>
  <si>
    <t>Zápachová uzávěra</t>
  </si>
  <si>
    <t>Venkovní žlab 100 mm bez rámu</t>
  </si>
  <si>
    <t>AVZ101</t>
  </si>
  <si>
    <t>AVZ-R101</t>
  </si>
  <si>
    <t>AVZ-R102</t>
  </si>
  <si>
    <t>AVZ-R103</t>
  </si>
  <si>
    <t>AVZ-R401</t>
  </si>
  <si>
    <t>AVZ-R402</t>
  </si>
  <si>
    <t>Traverza kompletní</t>
  </si>
  <si>
    <t>MPV017</t>
  </si>
  <si>
    <t>Perlátor komplet</t>
  </si>
  <si>
    <t>P069-ND</t>
  </si>
  <si>
    <t>P108-ND</t>
  </si>
  <si>
    <t>Mechanismus pantu se SOFTCLOSE levý</t>
  </si>
  <si>
    <t>P111L-ND</t>
  </si>
  <si>
    <t>Mechanismus pantu se SOFTCLOSE pravý</t>
  </si>
  <si>
    <t>P111P-ND</t>
  </si>
  <si>
    <t>Rozpěrka pantu sedátka</t>
  </si>
  <si>
    <t>ND</t>
  </si>
  <si>
    <t>Fixační set</t>
  </si>
  <si>
    <t>A35</t>
  </si>
  <si>
    <t>Výpust dřezová 6/4" s mřížkou DN80</t>
  </si>
  <si>
    <t>A67SOLID-ND</t>
  </si>
  <si>
    <t>Sedátko pro WC SOLID</t>
  </si>
  <si>
    <t>A681</t>
  </si>
  <si>
    <t>Mřížka na výlevku</t>
  </si>
  <si>
    <t>AGV900</t>
  </si>
  <si>
    <t>Vložka svodu, sada – černá</t>
  </si>
  <si>
    <t>AGV900S</t>
  </si>
  <si>
    <t>Vložka svodu, sada – šedá</t>
  </si>
  <si>
    <t>AGV910</t>
  </si>
  <si>
    <t>Vložka svodu DN125 – černá</t>
  </si>
  <si>
    <t>AGV910S</t>
  </si>
  <si>
    <t>Vložka svodu DN125 – šedá</t>
  </si>
  <si>
    <t>AGV920</t>
  </si>
  <si>
    <t>Víko komplet – černá</t>
  </si>
  <si>
    <t>AGV920S</t>
  </si>
  <si>
    <t>Víko komplet – šedá</t>
  </si>
  <si>
    <t>AGV930</t>
  </si>
  <si>
    <t>Klapka – černá</t>
  </si>
  <si>
    <t>AGV930S</t>
  </si>
  <si>
    <t>Klapka – šedá</t>
  </si>
  <si>
    <t>AGV940</t>
  </si>
  <si>
    <t>Koš komplet – černá</t>
  </si>
  <si>
    <t>AGV940S</t>
  </si>
  <si>
    <t>Koš komplet – šedá</t>
  </si>
  <si>
    <t>APV0002</t>
  </si>
  <si>
    <t>Nerezová příruba včetně šroubů</t>
  </si>
  <si>
    <t>APV0003</t>
  </si>
  <si>
    <t>APV0100</t>
  </si>
  <si>
    <t>Hrdlo vpusti, mřížka 105×105 mm šedá</t>
  </si>
  <si>
    <t>APV0200</t>
  </si>
  <si>
    <t>Hrdlo vpusti, mřížka 150×150 mm šedá</t>
  </si>
  <si>
    <t>APV0300</t>
  </si>
  <si>
    <t>Hrdlo vpusti, mřížka 105×105 mm nerez</t>
  </si>
  <si>
    <t>APV0400</t>
  </si>
  <si>
    <t>Hrdlo vpusti, mřížka 150×150 mm nerez</t>
  </si>
  <si>
    <t>APV0500</t>
  </si>
  <si>
    <t>APV0600</t>
  </si>
  <si>
    <t>APV0700</t>
  </si>
  <si>
    <t>APV0900</t>
  </si>
  <si>
    <t>APV1000</t>
  </si>
  <si>
    <t>Tělo vpusti DN50 mm boční</t>
  </si>
  <si>
    <t>APV2000</t>
  </si>
  <si>
    <t>Tělo vpusti DN50/70 mm přímé</t>
  </si>
  <si>
    <t>APV3000</t>
  </si>
  <si>
    <t>Tělo vpusti DN50/70 mm boční</t>
  </si>
  <si>
    <t>APV4000</t>
  </si>
  <si>
    <t>APV5000</t>
  </si>
  <si>
    <t>APV6000</t>
  </si>
  <si>
    <t>Tělo vpusti DN50 mm přímé</t>
  </si>
  <si>
    <t>APV7000</t>
  </si>
  <si>
    <t>P181-ND</t>
  </si>
  <si>
    <t>AVZ101S</t>
  </si>
  <si>
    <t>Venkovní žlab 500 mm bez rámu</t>
  </si>
  <si>
    <t>AVZ102A</t>
  </si>
  <si>
    <t>Venkovní žlab 100 mm s plastovým rámem</t>
  </si>
  <si>
    <t>AVZ102B</t>
  </si>
  <si>
    <t>AVZ103</t>
  </si>
  <si>
    <t>Venkovní žlab 100 mm s pozinkovaným rámem</t>
  </si>
  <si>
    <t>AVZ104</t>
  </si>
  <si>
    <t>AVZ112</t>
  </si>
  <si>
    <t>AVZ-P005</t>
  </si>
  <si>
    <t>Krytka montážních otvorů</t>
  </si>
  <si>
    <t>AVZ-P006</t>
  </si>
  <si>
    <t>Fixační kolíčky roštu pro žlab AVZ102-R102</t>
  </si>
  <si>
    <t>AVZ-P007</t>
  </si>
  <si>
    <t>Zápachová uzávěra pro venkovní žlaby</t>
  </si>
  <si>
    <t>AVZ-P014K</t>
  </si>
  <si>
    <t>Krytky šroubů pro kompozitní rošty (8 ks)</t>
  </si>
  <si>
    <t>AVZ-P014L</t>
  </si>
  <si>
    <t>Krytky šroubů pro litinové rošty (8 ks)</t>
  </si>
  <si>
    <t>AVZ-R102S</t>
  </si>
  <si>
    <t>AVZ-R103S</t>
  </si>
  <si>
    <t>AVZ-R104</t>
  </si>
  <si>
    <t>AVZ-R104S</t>
  </si>
  <si>
    <t>AVZ-R201</t>
  </si>
  <si>
    <t>Rošt pro venkovní žlab AVZ103 litina</t>
  </si>
  <si>
    <t>AVZ-R202</t>
  </si>
  <si>
    <t>Rošt pro venkovní žlab AVZ104 plast</t>
  </si>
  <si>
    <t>Rošt pro venkovní žlab AVZ104 kompozitní</t>
  </si>
  <si>
    <t>AVZ-R403</t>
  </si>
  <si>
    <t>Rošt pro venkovní žlab AVZ103 kompozit</t>
  </si>
  <si>
    <t>AVZ-R501</t>
  </si>
  <si>
    <t>Rošt pro venkovní žlab AVZ112 plast</t>
  </si>
  <si>
    <t>BUBLE-1050M ANTI</t>
  </si>
  <si>
    <t>Rošt Buble 1050M</t>
  </si>
  <si>
    <t>BUBLE-1150M ANTI</t>
  </si>
  <si>
    <t>Rošt Buble 1150M</t>
  </si>
  <si>
    <t>BUBLE-300M ANTI</t>
  </si>
  <si>
    <t>Rošt Buble 300M</t>
  </si>
  <si>
    <t>BUBLE-550M ANTI</t>
  </si>
  <si>
    <t>Rošt Buble 550M</t>
  </si>
  <si>
    <t>BUBLE-650M ANTI</t>
  </si>
  <si>
    <t>Rošt Buble 650M</t>
  </si>
  <si>
    <t>BUBLE-750M ANTI</t>
  </si>
  <si>
    <t>Rošt Buble 750M</t>
  </si>
  <si>
    <t>BUBLE-850M ANTI</t>
  </si>
  <si>
    <t>Rošt Buble 850M</t>
  </si>
  <si>
    <t>BUBLE-950M ANTI</t>
  </si>
  <si>
    <t>Rošt Buble 950M</t>
  </si>
  <si>
    <t>EDEN-650</t>
  </si>
  <si>
    <t>Rošt EDEN-650 pro APZ5 SPA</t>
  </si>
  <si>
    <t>EDEN-950</t>
  </si>
  <si>
    <t>Rošt EDEN-950 pro APZ5 SPA</t>
  </si>
  <si>
    <t>K0569-ND</t>
  </si>
  <si>
    <t>Podložka APZ4</t>
  </si>
  <si>
    <t>K0629-ND</t>
  </si>
  <si>
    <t>Excenter</t>
  </si>
  <si>
    <t>K0631-ND</t>
  </si>
  <si>
    <t>Podložka zkrácená levá</t>
  </si>
  <si>
    <t>K0633-ND</t>
  </si>
  <si>
    <t>Podložka zkrácená pravá</t>
  </si>
  <si>
    <t>K1289-ND</t>
  </si>
  <si>
    <t>Trubka konzoly</t>
  </si>
  <si>
    <t>K1714-ND</t>
  </si>
  <si>
    <t>Rámeček FLAT</t>
  </si>
  <si>
    <t>K1715-ND</t>
  </si>
  <si>
    <t>K1727-ND</t>
  </si>
  <si>
    <t>Kryt rámu pro WC senzory</t>
  </si>
  <si>
    <t>K1729-ND</t>
  </si>
  <si>
    <t>Rámeček nerez pro WC senzor</t>
  </si>
  <si>
    <t>K1941-ND</t>
  </si>
  <si>
    <t>Kryt rámečku</t>
  </si>
  <si>
    <t>K1943-ND</t>
  </si>
  <si>
    <t>Rámeček nerez</t>
  </si>
  <si>
    <t>K1963-ND</t>
  </si>
  <si>
    <t>Deska pračkového sifonu-nerez</t>
  </si>
  <si>
    <t>K2007-ND</t>
  </si>
  <si>
    <t>K2008-ND</t>
  </si>
  <si>
    <t>Deska pračkového sifonu</t>
  </si>
  <si>
    <t>K2179K-ND</t>
  </si>
  <si>
    <t>Rošt APZ10BLACK 750</t>
  </si>
  <si>
    <t>K2180K-ND</t>
  </si>
  <si>
    <t>Rošt APZ10BLACK 850</t>
  </si>
  <si>
    <t>K2181K-ND</t>
  </si>
  <si>
    <t>Rošt APZ10BLACK 950</t>
  </si>
  <si>
    <t>K2185-ND</t>
  </si>
  <si>
    <t>Kovový hřeben FLOOR</t>
  </si>
  <si>
    <t>K2197K-ND</t>
  </si>
  <si>
    <t>Rošt APZ10BLACK 550</t>
  </si>
  <si>
    <t>K2198K-ND</t>
  </si>
  <si>
    <t>Rošt APZ10BLACK 650</t>
  </si>
  <si>
    <t>K2205-ND</t>
  </si>
  <si>
    <t>Nerezová deska pro A438</t>
  </si>
  <si>
    <t>K2252-ND</t>
  </si>
  <si>
    <t>Rámeček nerez pro WC senzor ASP3-KT</t>
  </si>
  <si>
    <t>K2253-ND</t>
  </si>
  <si>
    <t>Rámeček nerez ASP4-KT</t>
  </si>
  <si>
    <t>K4711-ND</t>
  </si>
  <si>
    <t>Krycí deska APS6</t>
  </si>
  <si>
    <t>K4734-ND</t>
  </si>
  <si>
    <t>Konzola přívodu vody</t>
  </si>
  <si>
    <t>K4964-ND</t>
  </si>
  <si>
    <t>K5069-BLACK-ND</t>
  </si>
  <si>
    <t>Oboustranný rošt pro APZ19BLACK - 550</t>
  </si>
  <si>
    <t>K5069-ND</t>
  </si>
  <si>
    <t>K5070-BLACK-ND</t>
  </si>
  <si>
    <t>Oboustranný rošt pro APZ19BLACK - 650</t>
  </si>
  <si>
    <t>K5070-ND</t>
  </si>
  <si>
    <t>K5071-BLACK-ND</t>
  </si>
  <si>
    <t>Oboustranný rošt pro APZ19BLACK - 750</t>
  </si>
  <si>
    <t>K5071-ND</t>
  </si>
  <si>
    <t>K5072-BLACK-ND</t>
  </si>
  <si>
    <t>Oboustranný rošt pro APZ19BLACK - 850</t>
  </si>
  <si>
    <t>K5072-ND</t>
  </si>
  <si>
    <t>K5073-BLACK-ND</t>
  </si>
  <si>
    <t>Oboustranný rošt pro APZ19BLACK - 950</t>
  </si>
  <si>
    <t>K5073-ND</t>
  </si>
  <si>
    <t>M0005-ND</t>
  </si>
  <si>
    <t>Kroužek přívodu A100</t>
  </si>
  <si>
    <t>M0017C-ND</t>
  </si>
  <si>
    <t>Držák napouštěcího ventilu</t>
  </si>
  <si>
    <t>M0018-ND</t>
  </si>
  <si>
    <t>Výpust k A06</t>
  </si>
  <si>
    <t>M0019-ND</t>
  </si>
  <si>
    <t>Táhlo k A06</t>
  </si>
  <si>
    <t>M0020B-ND</t>
  </si>
  <si>
    <t>Těsnění výpusti (vypouštěcí ventily A06)</t>
  </si>
  <si>
    <t>M0043B-ND</t>
  </si>
  <si>
    <t>M0021-ND</t>
  </si>
  <si>
    <t>Těsnění přívodu (WC moduly)</t>
  </si>
  <si>
    <t>M0022-ND</t>
  </si>
  <si>
    <t>Vývodka A100</t>
  </si>
  <si>
    <t>M0023-ND</t>
  </si>
  <si>
    <t>Vrapová vložka 45×58×25 (WC moduly)</t>
  </si>
  <si>
    <t>M0026-ND</t>
  </si>
  <si>
    <t>Těsnění odpadu (WC moduly)</t>
  </si>
  <si>
    <t>M0028-ND</t>
  </si>
  <si>
    <t>Těsnění propojky (WC moduly)</t>
  </si>
  <si>
    <t>M0029-ND</t>
  </si>
  <si>
    <t>Držák odpadu</t>
  </si>
  <si>
    <t>M0037-ND</t>
  </si>
  <si>
    <t>Rám tlačítka</t>
  </si>
  <si>
    <t>M0038-ND</t>
  </si>
  <si>
    <t>Šroub rámu tlačítka</t>
  </si>
  <si>
    <t>M0039-ND</t>
  </si>
  <si>
    <t>Rukáv pro WC moduly</t>
  </si>
  <si>
    <t>M0041-ND</t>
  </si>
  <si>
    <t>Šroub do plechu 3,5×13 DIN 7981 C A2</t>
  </si>
  <si>
    <t>M0042-ND</t>
  </si>
  <si>
    <t>Pružina rámečku tlačítka</t>
  </si>
  <si>
    <t>Deska vnitřní pro WC moduly</t>
  </si>
  <si>
    <t>Deska vnitřní</t>
  </si>
  <si>
    <t>M0044-ND</t>
  </si>
  <si>
    <t>Zarážka</t>
  </si>
  <si>
    <t>M0046-ND</t>
  </si>
  <si>
    <t>M0057-ND</t>
  </si>
  <si>
    <t>Závěs nádržky</t>
  </si>
  <si>
    <t>M0080-ND</t>
  </si>
  <si>
    <t>Víko rukávu pro WC moduly</t>
  </si>
  <si>
    <t>Rohový ventil SCHELL</t>
  </si>
  <si>
    <t>M0200K-ND</t>
  </si>
  <si>
    <t>Konzole</t>
  </si>
  <si>
    <t>M0225-ND</t>
  </si>
  <si>
    <t>Vak pro MPO</t>
  </si>
  <si>
    <t>M0243-ND</t>
  </si>
  <si>
    <t>Matice držáku roháčku</t>
  </si>
  <si>
    <t>M0506-ND</t>
  </si>
  <si>
    <t>Opěrka závěsu nádržky</t>
  </si>
  <si>
    <t>M0507-ND</t>
  </si>
  <si>
    <t>M0510-ND</t>
  </si>
  <si>
    <t>Deska-senzor WC, pokovená</t>
  </si>
  <si>
    <t>M0532-ND</t>
  </si>
  <si>
    <t>Šroub M 4×10</t>
  </si>
  <si>
    <t>M0552-ND</t>
  </si>
  <si>
    <t>Čep tlačný</t>
  </si>
  <si>
    <t>M0553-ND</t>
  </si>
  <si>
    <t>Tlačný trn A101</t>
  </si>
  <si>
    <t>M0555-ND</t>
  </si>
  <si>
    <t>Tlačný trn A1101</t>
  </si>
  <si>
    <t>M0566B-ND</t>
  </si>
  <si>
    <t>Šroub universální</t>
  </si>
  <si>
    <t>M0582-ND</t>
  </si>
  <si>
    <t>Pružina rámečku FLAT</t>
  </si>
  <si>
    <t>M0587-ND</t>
  </si>
  <si>
    <t>Vrut 3,5×20</t>
  </si>
  <si>
    <t>M0599-ND</t>
  </si>
  <si>
    <t>Přísavná podložka 30 mm</t>
  </si>
  <si>
    <t>M0603-ND</t>
  </si>
  <si>
    <t>Manžeta</t>
  </si>
  <si>
    <t>M0604-ND</t>
  </si>
  <si>
    <t>Těsnění přívodu</t>
  </si>
  <si>
    <t>M0609-ND</t>
  </si>
  <si>
    <t>Výpust k A06/850</t>
  </si>
  <si>
    <t>M0612-ND</t>
  </si>
  <si>
    <t>Pásek děrovaný rovný 17/6,5</t>
  </si>
  <si>
    <t>M0613-ND</t>
  </si>
  <si>
    <t>Držák</t>
  </si>
  <si>
    <t>M0615-ND</t>
  </si>
  <si>
    <t>Zámek držáku</t>
  </si>
  <si>
    <t>M0673-ND</t>
  </si>
  <si>
    <t>Kompletní infra snímač pro WC senzor</t>
  </si>
  <si>
    <t>M0676-ND</t>
  </si>
  <si>
    <t>Šroub 3,5×32</t>
  </si>
  <si>
    <t>M0693-ND</t>
  </si>
  <si>
    <t>Deska-senzor pisoár, pokovená</t>
  </si>
  <si>
    <t>M0700-ND</t>
  </si>
  <si>
    <t>Redukce G3/4"–G1/2"</t>
  </si>
  <si>
    <t>M0745K-ND</t>
  </si>
  <si>
    <t>U-nosník pevný A107</t>
  </si>
  <si>
    <t>M0884-ND</t>
  </si>
  <si>
    <t>Polyst. izolace A115 spodní</t>
  </si>
  <si>
    <t>M0884V-ND</t>
  </si>
  <si>
    <t>Polyst. izolace A115V spodní</t>
  </si>
  <si>
    <t>M1522A-ND</t>
  </si>
  <si>
    <t>Redukce G3/4"–G1/2" – zkrácená</t>
  </si>
  <si>
    <t>M1570-ND</t>
  </si>
  <si>
    <t>M1577-ND</t>
  </si>
  <si>
    <t>Ventil pro senzor</t>
  </si>
  <si>
    <t>M1578-ND</t>
  </si>
  <si>
    <t>Ventil pro senzor – bateriový</t>
  </si>
  <si>
    <t>M1579-ND</t>
  </si>
  <si>
    <t>Ventil R Mini-baterie</t>
  </si>
  <si>
    <t>M1580-ND</t>
  </si>
  <si>
    <t>Ventil R Mini-zdroj</t>
  </si>
  <si>
    <t>M1597L-ND</t>
  </si>
  <si>
    <t>Tlačítko malé – vnořené, chrom-lesk</t>
  </si>
  <si>
    <t>M1597M-ND</t>
  </si>
  <si>
    <t>Tlačítko malé – vnořené, chrom-mat</t>
  </si>
  <si>
    <t>M1597Z-ND</t>
  </si>
  <si>
    <t>Tlačítko malé – vnořené, zlaté</t>
  </si>
  <si>
    <t>M1598B-ND</t>
  </si>
  <si>
    <t>Tlačítko velké – vnořené, bílé</t>
  </si>
  <si>
    <t>M1598C-ND</t>
  </si>
  <si>
    <t>Tlačítko velké – vnořené, černé</t>
  </si>
  <si>
    <t>M1598L-ND</t>
  </si>
  <si>
    <t>Tlačítko velké – vnořené, chrom-lesk</t>
  </si>
  <si>
    <t>M1598M-ND</t>
  </si>
  <si>
    <t>Tlačítko velké – vnořené, chrom-mat</t>
  </si>
  <si>
    <t>M1598Z-ND</t>
  </si>
  <si>
    <t>Tlačítko velké – vnořené, zlaté</t>
  </si>
  <si>
    <t>M1599B-ND</t>
  </si>
  <si>
    <t>Tlačítko malé – vystouplé, bílé</t>
  </si>
  <si>
    <t>M1599C-ND</t>
  </si>
  <si>
    <t>Tlačítko malé – vystouplé, černé</t>
  </si>
  <si>
    <t>M1599M-ND</t>
  </si>
  <si>
    <t>Tlačítko malé – vystouplé, chrom-mat</t>
  </si>
  <si>
    <t>M1600B-ND</t>
  </si>
  <si>
    <t>Tlačítko velké – vystouplé, bílé</t>
  </si>
  <si>
    <t>M1600C-ND</t>
  </si>
  <si>
    <t>Tlačítko velké – vystouplé, černé</t>
  </si>
  <si>
    <t>M1600L-ND</t>
  </si>
  <si>
    <t>Tlačítko velké – vystouplé, chrom-lesk</t>
  </si>
  <si>
    <t>M1600M-ND</t>
  </si>
  <si>
    <t>Tlačítko velké – vystouplé, chrom-mat</t>
  </si>
  <si>
    <t>M1600Z-ND</t>
  </si>
  <si>
    <t>Tlačítko velké – vystouplé, zlaté</t>
  </si>
  <si>
    <t>M1670-ND</t>
  </si>
  <si>
    <t>HT koleno 40/15</t>
  </si>
  <si>
    <t>M1671-ND</t>
  </si>
  <si>
    <t>Zátka otvoru</t>
  </si>
  <si>
    <t>M9030-ND</t>
  </si>
  <si>
    <t>Závitové tyče + přísl.</t>
  </si>
  <si>
    <t>M9031-ND</t>
  </si>
  <si>
    <t>Redukce – sada</t>
  </si>
  <si>
    <t>M903-ND</t>
  </si>
  <si>
    <t>M905-ND</t>
  </si>
  <si>
    <t>Mechanismus kompletní</t>
  </si>
  <si>
    <t>M915-ND</t>
  </si>
  <si>
    <t>M916-ND</t>
  </si>
  <si>
    <t>M935-ND</t>
  </si>
  <si>
    <t>M936-ND</t>
  </si>
  <si>
    <t>Deska pro moduly A</t>
  </si>
  <si>
    <t>M952-ND</t>
  </si>
  <si>
    <t>M952D-ND</t>
  </si>
  <si>
    <t>Šroub mechanismu pro WC moduly, 2 ks</t>
  </si>
  <si>
    <t>M954-ND</t>
  </si>
  <si>
    <t>Mechanismus kompletní pro WC moduly</t>
  </si>
  <si>
    <t>M955-ND</t>
  </si>
  <si>
    <t>Sada pro výměnu šroubů mechanismu AM</t>
  </si>
  <si>
    <t>M956-ND</t>
  </si>
  <si>
    <t>Posuvný držák odpadu pro WC moduly</t>
  </si>
  <si>
    <t>M958-ND</t>
  </si>
  <si>
    <t>Deska s mechanismem pro Slimmodul</t>
  </si>
  <si>
    <t>M959-ND</t>
  </si>
  <si>
    <t>Sada pro výměnu NV a hadičky - modul</t>
  </si>
  <si>
    <t>M961-ND</t>
  </si>
  <si>
    <t>Sada pro výměnu NV a hadičky - Slim modul</t>
  </si>
  <si>
    <t>M967-ND</t>
  </si>
  <si>
    <t>Souprava pro upevnění do stěny AM101</t>
  </si>
  <si>
    <t>M969-ND</t>
  </si>
  <si>
    <t>Souprava pro upevnění do stěny - Slim</t>
  </si>
  <si>
    <t>M970-ND</t>
  </si>
  <si>
    <t>Souprava pro upevnění do stěny AM102</t>
  </si>
  <si>
    <t>M971-ND</t>
  </si>
  <si>
    <t>Souprava pro upevnění do stěny - mont. rámy</t>
  </si>
  <si>
    <t>MN0025-ND</t>
  </si>
  <si>
    <t>Tlačítko kompletní START-STOP</t>
  </si>
  <si>
    <t>MN0035-ND</t>
  </si>
  <si>
    <t>Pouzdro pro tužkové baterie</t>
  </si>
  <si>
    <t>MN0050-ND</t>
  </si>
  <si>
    <t>Šroub M8×16</t>
  </si>
  <si>
    <t>MN0082-ND</t>
  </si>
  <si>
    <t>Rozpěrka nádržky SLIM</t>
  </si>
  <si>
    <t>MN0091-ND</t>
  </si>
  <si>
    <t>Rukáv rámečku pro WC moduly</t>
  </si>
  <si>
    <t>MN0092C-ND</t>
  </si>
  <si>
    <t>Rámeček rukávu pro WC moduly</t>
  </si>
  <si>
    <t>MN0101-ND</t>
  </si>
  <si>
    <t>MN0102C-DLOUHY-ND</t>
  </si>
  <si>
    <t>Šroub rámu tlačítka prodloužený 1 ks</t>
  </si>
  <si>
    <t>MN0102C-ND</t>
  </si>
  <si>
    <t>MN0114-ND</t>
  </si>
  <si>
    <t>Podložky rámu tlačítka 4 ks</t>
  </si>
  <si>
    <t>MN0115-ND</t>
  </si>
  <si>
    <t>Hadička s o-kroužkem pro modul</t>
  </si>
  <si>
    <t>MN0116-ND</t>
  </si>
  <si>
    <t>Hadička s o-kroužkem pro Slimmodul</t>
  </si>
  <si>
    <t>MN0118-ND</t>
  </si>
  <si>
    <t>Pružina šroubu tlačítka</t>
  </si>
  <si>
    <t>MN0121C-ND</t>
  </si>
  <si>
    <t>MN0359A-ND</t>
  </si>
  <si>
    <t>Rám tlačítka THIN</t>
  </si>
  <si>
    <t>MN0503-ND</t>
  </si>
  <si>
    <t>Těsnění s lepidlem</t>
  </si>
  <si>
    <t>MN0521-ND</t>
  </si>
  <si>
    <t>MN0525-ND</t>
  </si>
  <si>
    <t>MN0536-ND</t>
  </si>
  <si>
    <t>Kryt servisního otvoru pro AM118, AM119</t>
  </si>
  <si>
    <t>AM118, AM119 – mechanismus</t>
  </si>
  <si>
    <t>MN0537A-ND</t>
  </si>
  <si>
    <t>MN0867-ND</t>
  </si>
  <si>
    <t>Vnitřní deska pro zásobník</t>
  </si>
  <si>
    <t>MN0871-ND</t>
  </si>
  <si>
    <t>Manžeta pisoáru</t>
  </si>
  <si>
    <t>MN0872-ND</t>
  </si>
  <si>
    <t>Armatura pisoáru</t>
  </si>
  <si>
    <t>MN0895-ND</t>
  </si>
  <si>
    <t>Zarážka mechanismu FLAT</t>
  </si>
  <si>
    <t>MN0981-ND</t>
  </si>
  <si>
    <t>Pružina výklopu tlačítka THIN</t>
  </si>
  <si>
    <t>MN1232-ND</t>
  </si>
  <si>
    <t>Montážní set pro WC SOLID</t>
  </si>
  <si>
    <t>MN1233-ND</t>
  </si>
  <si>
    <t>Set pantu k WC SOLID</t>
  </si>
  <si>
    <t>MN1238-ND</t>
  </si>
  <si>
    <t>MN1529-ND</t>
  </si>
  <si>
    <t>Rohový ventil držákem a maticí</t>
  </si>
  <si>
    <t>MPV005</t>
  </si>
  <si>
    <t>Mřížka 143×143 mm nerez</t>
  </si>
  <si>
    <t>MPV006</t>
  </si>
  <si>
    <t>Mřížka 102×102 mm šedá</t>
  </si>
  <si>
    <t>MPV007</t>
  </si>
  <si>
    <t>Mřížka 143×143 mm šedá</t>
  </si>
  <si>
    <t>MPV008</t>
  </si>
  <si>
    <t>Mřížka 102×102 mm nerez AISI 316L</t>
  </si>
  <si>
    <t>MPV009</t>
  </si>
  <si>
    <t>Mřížka 143×143 mm nerez AISI 316L</t>
  </si>
  <si>
    <t>MS0015-ND</t>
  </si>
  <si>
    <t>Táhlo k A09A</t>
  </si>
  <si>
    <t>MS0018C-ND</t>
  </si>
  <si>
    <t>Držák nap. ventilu pro Slimmodul</t>
  </si>
  <si>
    <t>MS0018-ND</t>
  </si>
  <si>
    <t>MS0022-ND</t>
  </si>
  <si>
    <t>Těsnění VV – SLIM</t>
  </si>
  <si>
    <t>MS0023-ND</t>
  </si>
  <si>
    <t>Těsnění výpusti – SLIM</t>
  </si>
  <si>
    <t>MS0025-ND</t>
  </si>
  <si>
    <t>Držák odpadu – SLIM</t>
  </si>
  <si>
    <t>MS0028-ND</t>
  </si>
  <si>
    <t>Koleno SLIM spodní</t>
  </si>
  <si>
    <t>MS0031-ND</t>
  </si>
  <si>
    <t>Redukce SLIM</t>
  </si>
  <si>
    <t>MS0037-ND</t>
  </si>
  <si>
    <t>Hadička 26 cm 3/8"×3/8"</t>
  </si>
  <si>
    <t>MS0059-ND</t>
  </si>
  <si>
    <t>MS0060-ND</t>
  </si>
  <si>
    <t>Výpust kompletní</t>
  </si>
  <si>
    <t>MS0070-ND</t>
  </si>
  <si>
    <t>Kombi šroub M8×120 Zn</t>
  </si>
  <si>
    <t>MS0080-ND</t>
  </si>
  <si>
    <t>Výpust – VV flexible</t>
  </si>
  <si>
    <t>MS0084-ND</t>
  </si>
  <si>
    <t>Táhlo velkého spláchnutí pro A09B</t>
  </si>
  <si>
    <t>MS0085-ND</t>
  </si>
  <si>
    <t>Táhlo malého spláchnutí pro A09B</t>
  </si>
  <si>
    <t>MS0090-ND</t>
  </si>
  <si>
    <t>Rozpěrka napouštěcího ventilu – Slim</t>
  </si>
  <si>
    <t>Těsnění výpusti</t>
  </si>
  <si>
    <t>MS0126-ND</t>
  </si>
  <si>
    <t>N0006-ND</t>
  </si>
  <si>
    <t>Matice M36</t>
  </si>
  <si>
    <t>Membrána napouštěcího ventilu</t>
  </si>
  <si>
    <t>N0016-ND</t>
  </si>
  <si>
    <t>Matice G 1/2" bílá</t>
  </si>
  <si>
    <t>N0022-ND</t>
  </si>
  <si>
    <t>Záslepka bílá</t>
  </si>
  <si>
    <t>N0023-ND</t>
  </si>
  <si>
    <t>Matice G 3/8" bílá</t>
  </si>
  <si>
    <t>N0031-ND</t>
  </si>
  <si>
    <t>Těsnění kuželové 30×16,5×3</t>
  </si>
  <si>
    <t>N0039-ND</t>
  </si>
  <si>
    <t>N0088-ND</t>
  </si>
  <si>
    <t>Těsnění kuželové 36×20,5×4</t>
  </si>
  <si>
    <t>N0113-ND</t>
  </si>
  <si>
    <t>O-kroužek 6,9×1,8</t>
  </si>
  <si>
    <t>N0125-ND</t>
  </si>
  <si>
    <t>Sítko NV univerzální</t>
  </si>
  <si>
    <t>N0150-ND</t>
  </si>
  <si>
    <t>N0163-ND</t>
  </si>
  <si>
    <t>N0164-ND</t>
  </si>
  <si>
    <t>Bajonet A160-3/8"</t>
  </si>
  <si>
    <t>N0165-ND</t>
  </si>
  <si>
    <t>Bajonet A160P-3/8"</t>
  </si>
  <si>
    <t>N0166-ND</t>
  </si>
  <si>
    <t>Bajonet A150-1/2"</t>
  </si>
  <si>
    <t>N0167-ND</t>
  </si>
  <si>
    <t>Bajonet A150-3/8"</t>
  </si>
  <si>
    <t>N0168-ND</t>
  </si>
  <si>
    <t>Bajonet A150P-1/2"</t>
  </si>
  <si>
    <t>N0169-ND</t>
  </si>
  <si>
    <t>Bajonet A150P-3/8"</t>
  </si>
  <si>
    <t>N0170-ND</t>
  </si>
  <si>
    <t>Bajonet A160-1/2"</t>
  </si>
  <si>
    <t>N0171-ND</t>
  </si>
  <si>
    <t>Napouštěcí ventil – tlumič průtoku</t>
  </si>
  <si>
    <t>N0172-ND</t>
  </si>
  <si>
    <t>O-kroužek 13×2</t>
  </si>
  <si>
    <t>N0173-ND</t>
  </si>
  <si>
    <t>Páka A150, A160</t>
  </si>
  <si>
    <t>P0001-ND</t>
  </si>
  <si>
    <t>Páka I + kulisa</t>
  </si>
  <si>
    <t>P0002-ND</t>
  </si>
  <si>
    <t>Páka II + táhlo</t>
  </si>
  <si>
    <t>P0003-ND</t>
  </si>
  <si>
    <t>Páka + špalík (A11, A12, A14)</t>
  </si>
  <si>
    <t>P0004-ND</t>
  </si>
  <si>
    <t>Šroub posuvný + vložka posuvná</t>
  </si>
  <si>
    <t>P0008-ND</t>
  </si>
  <si>
    <t>Zátka s řetízkem (umyvadlové sifony)</t>
  </si>
  <si>
    <t>P0011-ND</t>
  </si>
  <si>
    <t>Šroub posuvný A05 + vložka posuvná</t>
  </si>
  <si>
    <t>P0012-ND</t>
  </si>
  <si>
    <t>Zátka PVC 5/4" (umyvadlové sifony)</t>
  </si>
  <si>
    <t>P0019-ND</t>
  </si>
  <si>
    <t>Zátka PVC 6/4" (dřezové sifony)</t>
  </si>
  <si>
    <t>P0020-ND</t>
  </si>
  <si>
    <t>Páka UNI DUAL kompletní (A93, A94)</t>
  </si>
  <si>
    <t>Držátko + třmen + provázek</t>
  </si>
  <si>
    <t>P0021-ND</t>
  </si>
  <si>
    <t>P0033-ND</t>
  </si>
  <si>
    <t>Sada pro napouštěcí ventily A17, A18</t>
  </si>
  <si>
    <t>P0034-ND</t>
  </si>
  <si>
    <t>Vložka + trn + membrána</t>
  </si>
  <si>
    <t>P0035-ND</t>
  </si>
  <si>
    <t>Sada pro napouštěcí ventily A15, A16</t>
  </si>
  <si>
    <t>P0036-ND</t>
  </si>
  <si>
    <t>Páka NV2 + špalík NV2 (A15, A16)</t>
  </si>
  <si>
    <t>P0037-ND</t>
  </si>
  <si>
    <t>Zátka chrom (A51CR, A51B)</t>
  </si>
  <si>
    <t>P0038-ND</t>
  </si>
  <si>
    <t>Zátka kov (A55K, A56K)</t>
  </si>
  <si>
    <t>P0039B-ND</t>
  </si>
  <si>
    <t>Zátka chrom (A51CRM, A564CRM1, A565CRM1)</t>
  </si>
  <si>
    <t>P0039-ND</t>
  </si>
  <si>
    <t>Zátka velká chrom (A54CRM, A56KM, A55KM)</t>
  </si>
  <si>
    <t>P0040-ND</t>
  </si>
  <si>
    <t>Zátka velká bílá</t>
  </si>
  <si>
    <t>P0041-ND</t>
  </si>
  <si>
    <t>Knoflík vanový A51CR, A54CR</t>
  </si>
  <si>
    <t>P0042-ND</t>
  </si>
  <si>
    <t>Knoflík vanový A51</t>
  </si>
  <si>
    <t>P0043-ND</t>
  </si>
  <si>
    <t>P0044-ND</t>
  </si>
  <si>
    <t>P0045-ND</t>
  </si>
  <si>
    <t>Mřížka sifonu DN90</t>
  </si>
  <si>
    <t>P0050-ND</t>
  </si>
  <si>
    <t>Vložka + klapka</t>
  </si>
  <si>
    <t>Hlavice A564</t>
  </si>
  <si>
    <t>P0071-ND</t>
  </si>
  <si>
    <t>P0072-ND</t>
  </si>
  <si>
    <t>Hlavice A508</t>
  </si>
  <si>
    <t>P054-ND</t>
  </si>
  <si>
    <t>Přepadová trubka se zátkou</t>
  </si>
  <si>
    <t>P061-ND</t>
  </si>
  <si>
    <t>Trubka DN32 s rozetou</t>
  </si>
  <si>
    <t>P064-BLACK-ND</t>
  </si>
  <si>
    <t>Zátka kov (A564KM1, A565KM1), černá-mat</t>
  </si>
  <si>
    <t>P064-ND</t>
  </si>
  <si>
    <t>Zátka kov velká (A564KM1, A565KM1)</t>
  </si>
  <si>
    <t>Zápachová uzávěra pro plastový žlab</t>
  </si>
  <si>
    <t>P065-ND</t>
  </si>
  <si>
    <t>Knoflík vanový A564</t>
  </si>
  <si>
    <t>P070-ND</t>
  </si>
  <si>
    <t>P073-ND</t>
  </si>
  <si>
    <t>Knoflík vanový A508</t>
  </si>
  <si>
    <t>P074-ND</t>
  </si>
  <si>
    <t>Zátka chrom pro A564CRM2</t>
  </si>
  <si>
    <t>P075-ND</t>
  </si>
  <si>
    <t>Zátka chrom pro A564CRM3</t>
  </si>
  <si>
    <t>P078-ND</t>
  </si>
  <si>
    <t>Hlavice A565</t>
  </si>
  <si>
    <t>P079-ND</t>
  </si>
  <si>
    <t>Perlátor komplet prodloužený</t>
  </si>
  <si>
    <t>P084-ND</t>
  </si>
  <si>
    <t>P088-ND</t>
  </si>
  <si>
    <t>Zátka pro KM3</t>
  </si>
  <si>
    <t>P094-ND</t>
  </si>
  <si>
    <t>Sada odvodnění nástrčné A566</t>
  </si>
  <si>
    <t>P099-ND</t>
  </si>
  <si>
    <t>Výškově stavitelné nohy</t>
  </si>
  <si>
    <t>P107-ND</t>
  </si>
  <si>
    <t>Sada podložek pro panty P097 a P098</t>
  </si>
  <si>
    <t>Sada podložek pro panty Z0137B-ND</t>
  </si>
  <si>
    <t>P110-ND</t>
  </si>
  <si>
    <t>Mechanismus pantu</t>
  </si>
  <si>
    <t>P111S-ND</t>
  </si>
  <si>
    <t>Mechanismus pantu se SOFTCLOSE set</t>
  </si>
  <si>
    <t>P112-ND</t>
  </si>
  <si>
    <t>Výškově nastavitelné nohy pro APZ12</t>
  </si>
  <si>
    <t>P116-ND</t>
  </si>
  <si>
    <t>Nosné prvky pro pisoár DN8</t>
  </si>
  <si>
    <t>P117-ND</t>
  </si>
  <si>
    <t>Magnet vložky sedátka</t>
  </si>
  <si>
    <t>P121-ND</t>
  </si>
  <si>
    <t>Sada nastavitelných nohou pro APZ-S6</t>
  </si>
  <si>
    <t>P122-ND</t>
  </si>
  <si>
    <t>Sada nastavitelných nohou APZ-S9, APZ-S12</t>
  </si>
  <si>
    <t>P124-ND</t>
  </si>
  <si>
    <t>Pojistka sifonu</t>
  </si>
  <si>
    <t>P131-ND</t>
  </si>
  <si>
    <t>Konzola pro A107S</t>
  </si>
  <si>
    <t>P139-ND</t>
  </si>
  <si>
    <t>Kroužek sifonu kompletní 90 LOW</t>
  </si>
  <si>
    <t>P140-ND</t>
  </si>
  <si>
    <t>Výpust CLICK/CLAK 6/4" plast</t>
  </si>
  <si>
    <t>P141-ND</t>
  </si>
  <si>
    <t>Výškově stavitelné nohy k žlabům APZ2012</t>
  </si>
  <si>
    <t>P146-ND</t>
  </si>
  <si>
    <t>Set šablon pro nastavení šroubů tlačítek</t>
  </si>
  <si>
    <t>P165-ND</t>
  </si>
  <si>
    <t>P166-ND</t>
  </si>
  <si>
    <t>P167-ND</t>
  </si>
  <si>
    <t>Rohový ventil s T-kusem</t>
  </si>
  <si>
    <t>P168-ND</t>
  </si>
  <si>
    <t>Set držáku rohového ventilu</t>
  </si>
  <si>
    <t>P171-BLACK-ND</t>
  </si>
  <si>
    <t>Zátka, C-C, těsnění, prstenec, černá-mat</t>
  </si>
  <si>
    <t>P171-B-ND</t>
  </si>
  <si>
    <t>Zátka, C-C, těsnění, prstenec, bílá-lesk</t>
  </si>
  <si>
    <t>P171-ND</t>
  </si>
  <si>
    <t>Zátka, C-C, těsnění, plastový prstenec</t>
  </si>
  <si>
    <t>P172-ND</t>
  </si>
  <si>
    <t>Tělo přepadu včetně krytky chrom</t>
  </si>
  <si>
    <t>Krytka přepadu – chrom</t>
  </si>
  <si>
    <t>P174-ND</t>
  </si>
  <si>
    <t>Zápachová uzávěra SPZ nízká</t>
  </si>
  <si>
    <t>P175-ND</t>
  </si>
  <si>
    <t>Závěs nádržky – kompletní 2 ks</t>
  </si>
  <si>
    <t>P176-ND</t>
  </si>
  <si>
    <t>Set vyhazovač a podavač tablet</t>
  </si>
  <si>
    <t>P177-ND</t>
  </si>
  <si>
    <t>Rámeček tlačítka FLAT 2021</t>
  </si>
  <si>
    <t>P178-ND</t>
  </si>
  <si>
    <t>Set šablon pro nastavení tlačítek FLAT</t>
  </si>
  <si>
    <t>Rohový ventil ALCA s držákem a maticí</t>
  </si>
  <si>
    <t>P183-ND</t>
  </si>
  <si>
    <t>Sítko (APZ2001, APZ2006)</t>
  </si>
  <si>
    <t>P184-ND</t>
  </si>
  <si>
    <t>Sítko (APZ2012, APZ2022)</t>
  </si>
  <si>
    <t>P185-ND</t>
  </si>
  <si>
    <t>Sítko (A491CR, A492CR)</t>
  </si>
  <si>
    <t>P197-ND</t>
  </si>
  <si>
    <t>Rozpěrka pro AVZ102R-R103S</t>
  </si>
  <si>
    <t>P204-ND</t>
  </si>
  <si>
    <t>Rámeček tlačítka FLAT s výklopem</t>
  </si>
  <si>
    <t>P206-ND</t>
  </si>
  <si>
    <t>P209-ND</t>
  </si>
  <si>
    <t>Příslušenství pro konzoli přívodu vody</t>
  </si>
  <si>
    <t>P211-ND</t>
  </si>
  <si>
    <t>Sada pro výměnu rohového ventilu Schell</t>
  </si>
  <si>
    <t>S0003-ND</t>
  </si>
  <si>
    <t>Matice G1 1/4"</t>
  </si>
  <si>
    <t>S0004-ND</t>
  </si>
  <si>
    <t>Matice G1 1/2" pro sifony</t>
  </si>
  <si>
    <t>S0005-L1000-ND</t>
  </si>
  <si>
    <t>Trubka PVC DN40, L = 1000</t>
  </si>
  <si>
    <t>S0006-ND</t>
  </si>
  <si>
    <t>Rozeta DN40</t>
  </si>
  <si>
    <t>S0007-ND</t>
  </si>
  <si>
    <t>O-kroužek 58×2</t>
  </si>
  <si>
    <t>S0008-ND</t>
  </si>
  <si>
    <t>Těsnění kuželové 36×31,5×5</t>
  </si>
  <si>
    <t>S0009-ND</t>
  </si>
  <si>
    <t>Těsnění kuželové 44×39×5</t>
  </si>
  <si>
    <t>S0012-ND</t>
  </si>
  <si>
    <t>Mřížka sifonu plast</t>
  </si>
  <si>
    <t>S0013-ND</t>
  </si>
  <si>
    <t>Mřížka sifonu 5/4" nerez</t>
  </si>
  <si>
    <t>S0014-ND</t>
  </si>
  <si>
    <t>Šroub M6×50 nerez</t>
  </si>
  <si>
    <t>S0015-ND</t>
  </si>
  <si>
    <t>Těsnění 60×50×6</t>
  </si>
  <si>
    <t>S0016-ND</t>
  </si>
  <si>
    <t>Těsnění 60×45,5×2</t>
  </si>
  <si>
    <t>S0017-ND</t>
  </si>
  <si>
    <t>Těsnění 39×28×2</t>
  </si>
  <si>
    <t>S0030-ND</t>
  </si>
  <si>
    <t>Těsnění 80×49×2</t>
  </si>
  <si>
    <t>S0031-ND</t>
  </si>
  <si>
    <t>Těsnění 85×49×8</t>
  </si>
  <si>
    <t>S0032-ND</t>
  </si>
  <si>
    <t>Šroub do plechu 4,2×16 DIN 7983 A2</t>
  </si>
  <si>
    <t>S0034-ND</t>
  </si>
  <si>
    <t>Víko sifonu DN60 bílé</t>
  </si>
  <si>
    <t>S0035-ND</t>
  </si>
  <si>
    <t>Víko sifonu DN60 chrom</t>
  </si>
  <si>
    <t>S0036K-ND</t>
  </si>
  <si>
    <t>Univerzální klíč, kov</t>
  </si>
  <si>
    <t>S0036-ND</t>
  </si>
  <si>
    <t>Klíč vaničkového sifonu</t>
  </si>
  <si>
    <t>S0053-ND</t>
  </si>
  <si>
    <t>Víko DN90 bílé</t>
  </si>
  <si>
    <t>S0054-ND</t>
  </si>
  <si>
    <t>Vtok</t>
  </si>
  <si>
    <t>S0055-ND</t>
  </si>
  <si>
    <t>S0061A-ND</t>
  </si>
  <si>
    <t>Víko DN90 kov bílá</t>
  </si>
  <si>
    <t>S0061-ANTIC-ND</t>
  </si>
  <si>
    <t>Víko DN90 kov antic</t>
  </si>
  <si>
    <t>S0061-ND</t>
  </si>
  <si>
    <t>Víko DN90 kov</t>
  </si>
  <si>
    <t>S0065-ND</t>
  </si>
  <si>
    <t>Koleno pr. 40/50 – 45°</t>
  </si>
  <si>
    <t>S0069-ND</t>
  </si>
  <si>
    <t>Páka A51</t>
  </si>
  <si>
    <t>S0074-ND</t>
  </si>
  <si>
    <t>Mřížka přepadu A51–A56</t>
  </si>
  <si>
    <t>S0079-ND</t>
  </si>
  <si>
    <t>Matice</t>
  </si>
  <si>
    <t>S0082-ND</t>
  </si>
  <si>
    <t>Těsnění zátky vanových sifonů</t>
  </si>
  <si>
    <t>S0084-ND</t>
  </si>
  <si>
    <t>O-kroužek 10×2</t>
  </si>
  <si>
    <t>S0085-ND</t>
  </si>
  <si>
    <t>Těsnění 70×50×6</t>
  </si>
  <si>
    <t>S0090-ND</t>
  </si>
  <si>
    <t>Těsnění 70×50×2</t>
  </si>
  <si>
    <t>S0100-ND</t>
  </si>
  <si>
    <t>Těsnění tvarové</t>
  </si>
  <si>
    <t>S0103-ND</t>
  </si>
  <si>
    <t>Mřížka chrom</t>
  </si>
  <si>
    <t>S0109-ND</t>
  </si>
  <si>
    <t>Přepad</t>
  </si>
  <si>
    <t>S0115-ND</t>
  </si>
  <si>
    <t>Zátka 6/4" s řetízkem 38 cm (A501, A502)</t>
  </si>
  <si>
    <t>S0116-ND</t>
  </si>
  <si>
    <t>S0120-ND</t>
  </si>
  <si>
    <t>Těsnění kuželové 28×25×5</t>
  </si>
  <si>
    <t>S0121-ND</t>
  </si>
  <si>
    <t>Matice G1"</t>
  </si>
  <si>
    <t>S0133-ND</t>
  </si>
  <si>
    <t>Ucpávka 3 ks</t>
  </si>
  <si>
    <t>S0160-ND</t>
  </si>
  <si>
    <t>Šroub dlouhý 33 mm</t>
  </si>
  <si>
    <t>S0168-ND</t>
  </si>
  <si>
    <t>Rozeta DN50</t>
  </si>
  <si>
    <t>S0183-ND</t>
  </si>
  <si>
    <t>Těsnění 115×85×6</t>
  </si>
  <si>
    <t>S0221-ND</t>
  </si>
  <si>
    <t>Redukce gumová 30×10 bílá</t>
  </si>
  <si>
    <t>S0236-ANTIC-ND</t>
  </si>
  <si>
    <t>Zátka A55 kov antic</t>
  </si>
  <si>
    <t>S0236-BLACK-ND</t>
  </si>
  <si>
    <t>Zátka A55 kov + šroub A51 BLACK</t>
  </si>
  <si>
    <t>S0236-GMB-ND</t>
  </si>
  <si>
    <t>Zátka A55K-GM-B kov</t>
  </si>
  <si>
    <t>S0237-ANTIC-ND</t>
  </si>
  <si>
    <t>Mřížka A55 kov antic</t>
  </si>
  <si>
    <t>S0237-BLACK-ND</t>
  </si>
  <si>
    <t>Mřížka k vanovému sifonu A564BLACK, kov</t>
  </si>
  <si>
    <t>S0237-GMB-ND</t>
  </si>
  <si>
    <t>Mřížka A55K-GM-B kov</t>
  </si>
  <si>
    <t>S0237-ND</t>
  </si>
  <si>
    <t>Mřížka A55 kov</t>
  </si>
  <si>
    <t>S0281-BLACK-ND</t>
  </si>
  <si>
    <t>Víko 90 kov mat, černá-mat</t>
  </si>
  <si>
    <t>S0281-B-ND</t>
  </si>
  <si>
    <t>Víko 90 kov mat, bílá-lesk</t>
  </si>
  <si>
    <t>S0281-ND</t>
  </si>
  <si>
    <t>Víko DN90 kov mat</t>
  </si>
  <si>
    <t>S0309-ND</t>
  </si>
  <si>
    <t>Šroub M6×80 nerez</t>
  </si>
  <si>
    <t>S0316-ND</t>
  </si>
  <si>
    <t>Šroub dlouhý 40 mm</t>
  </si>
  <si>
    <t>S0317-ND</t>
  </si>
  <si>
    <t>Těsnění 115×90×2</t>
  </si>
  <si>
    <t>S0321-ND</t>
  </si>
  <si>
    <t>Rozeta DN32</t>
  </si>
  <si>
    <t>S0323-ND</t>
  </si>
  <si>
    <t>Těsnění 45×37×3</t>
  </si>
  <si>
    <t>S0327-ND</t>
  </si>
  <si>
    <t>Těsnění 43×27×1</t>
  </si>
  <si>
    <t>S0335-ND</t>
  </si>
  <si>
    <t>Těsnění A55</t>
  </si>
  <si>
    <t>S0336-ND</t>
  </si>
  <si>
    <t>Těsnění kuželové bílé</t>
  </si>
  <si>
    <t>S0337-ND</t>
  </si>
  <si>
    <t>Víko sifonu DN50 chrom</t>
  </si>
  <si>
    <t>S0338-ND</t>
  </si>
  <si>
    <t>Redukce DN45/32</t>
  </si>
  <si>
    <t>S0352-ND</t>
  </si>
  <si>
    <t>Matice G 2"</t>
  </si>
  <si>
    <t>S0355-ND</t>
  </si>
  <si>
    <t>O-kroužek 66×2,5</t>
  </si>
  <si>
    <t>S0357-ND</t>
  </si>
  <si>
    <t>Mezikus 40/40</t>
  </si>
  <si>
    <t>S0364-ND</t>
  </si>
  <si>
    <t>Mřížka přepadu A502 plast bílá</t>
  </si>
  <si>
    <t>S0365-ND</t>
  </si>
  <si>
    <t>Mřížka 6/4" plast</t>
  </si>
  <si>
    <t>S0372-ND</t>
  </si>
  <si>
    <t>Mřížka přepadu A501 plast chrom</t>
  </si>
  <si>
    <t>S0373-ND</t>
  </si>
  <si>
    <t>Sítko sifonu A47</t>
  </si>
  <si>
    <t>S0379-ND</t>
  </si>
  <si>
    <t>Přepad k výpusti dřezové</t>
  </si>
  <si>
    <t>S0380-ND</t>
  </si>
  <si>
    <t>Manžeta vršku pisoárového</t>
  </si>
  <si>
    <t>S0381-ND</t>
  </si>
  <si>
    <t>Redukce 50/40 bílá</t>
  </si>
  <si>
    <t>S0384-ND</t>
  </si>
  <si>
    <t>Mřížka komplet DN115 k A37</t>
  </si>
  <si>
    <t>S0385-ND</t>
  </si>
  <si>
    <t>Mřížka komplet DN115 k A38</t>
  </si>
  <si>
    <t>S0388-ND</t>
  </si>
  <si>
    <t>Šroub výpusti 32 mm</t>
  </si>
  <si>
    <t>S0399-ND</t>
  </si>
  <si>
    <t>Šroub 4,2×32 DIN 7983 A2 nerez</t>
  </si>
  <si>
    <t>S0400-ND</t>
  </si>
  <si>
    <t>O-kroužek k hrdlu vpusti</t>
  </si>
  <si>
    <t>S0401-ND</t>
  </si>
  <si>
    <t>O-kroužek k zápachové uzávěře</t>
  </si>
  <si>
    <t>S0436-ND</t>
  </si>
  <si>
    <t>Víko sifonu DN50 bílé</t>
  </si>
  <si>
    <t>S0437-ND</t>
  </si>
  <si>
    <t>Hrdlo sifonu CLICK/CLACK</t>
  </si>
  <si>
    <t>S0440-ND</t>
  </si>
  <si>
    <t>Mřížka CLICK/CLACK</t>
  </si>
  <si>
    <t>S0442-ND</t>
  </si>
  <si>
    <t>Těsnění 39×30×4</t>
  </si>
  <si>
    <t>S0445-ND</t>
  </si>
  <si>
    <t>Matice G1 3/4"</t>
  </si>
  <si>
    <t>S0446-ND</t>
  </si>
  <si>
    <t>Mřížka přepadu CLICK/CLACK chrom</t>
  </si>
  <si>
    <t>S0447-ND</t>
  </si>
  <si>
    <t>Těsnění tvarové bílé</t>
  </si>
  <si>
    <t>S0454-ND</t>
  </si>
  <si>
    <t>Mechanismus CLICK/CLACK plast</t>
  </si>
  <si>
    <t>S0457-ND</t>
  </si>
  <si>
    <t>Šroub krytky přepadu CLICK/CLACK – kov</t>
  </si>
  <si>
    <t>S0460-BLACK-ND</t>
  </si>
  <si>
    <t>Víko krytky CLICK/CLAK – kov BLACK</t>
  </si>
  <si>
    <t>S0460-ND</t>
  </si>
  <si>
    <t>Víko krytky přepadu CLICK/CLACK – kov</t>
  </si>
  <si>
    <t>S0461-BLACK-ND</t>
  </si>
  <si>
    <t>Mřížka krytky přep. CLICK/CLAK –  BLACK</t>
  </si>
  <si>
    <t>S0461-ND</t>
  </si>
  <si>
    <t>Mřížka krytky přepadu CLICK/CLACK – kov</t>
  </si>
  <si>
    <t>S0511-ND</t>
  </si>
  <si>
    <t>Těsnění horní k výpusti CLICK/CLACK</t>
  </si>
  <si>
    <t>S0513-ND</t>
  </si>
  <si>
    <t>Těsnění pod zátku k výpusti CLICK/CLACK</t>
  </si>
  <si>
    <t>S0514-ND</t>
  </si>
  <si>
    <t>S0515-ND</t>
  </si>
  <si>
    <t>Třecí kroužek DN32</t>
  </si>
  <si>
    <t>S0516-ND</t>
  </si>
  <si>
    <t>Třecí kroužek DN40</t>
  </si>
  <si>
    <t>S0517-ND</t>
  </si>
  <si>
    <t>Třecí kroužek DN50</t>
  </si>
  <si>
    <t>S0525-ND</t>
  </si>
  <si>
    <t>Mechanismus CLICK/CLACK</t>
  </si>
  <si>
    <t>S0528BLACK-ND</t>
  </si>
  <si>
    <t>Zápachová uzávěra SPZ – černá mat</t>
  </si>
  <si>
    <t>S0528-ND</t>
  </si>
  <si>
    <t>Zápachová uzávěra SPZ</t>
  </si>
  <si>
    <t>S0529BLACK-ND</t>
  </si>
  <si>
    <t>Sítko SPZ – černá mat</t>
  </si>
  <si>
    <t>S0529-ND</t>
  </si>
  <si>
    <t>Sítko SPZ</t>
  </si>
  <si>
    <t>S0536-ND</t>
  </si>
  <si>
    <t>S0542-ND</t>
  </si>
  <si>
    <t>Manžeta k A45B, A45C</t>
  </si>
  <si>
    <t>S0557-BLACK-ND</t>
  </si>
  <si>
    <t>Zátka k sifonu A564BLACK, bez těsnění</t>
  </si>
  <si>
    <t>S0557-B-ND</t>
  </si>
  <si>
    <t>Zátka k sifonu A564KM1 bílá</t>
  </si>
  <si>
    <t>S0574-ND</t>
  </si>
  <si>
    <t>Těsnění spodní k výpusti CLICK/CLACK</t>
  </si>
  <si>
    <t>S0647-ND</t>
  </si>
  <si>
    <t>S0661-ND</t>
  </si>
  <si>
    <t>Víko sifonu</t>
  </si>
  <si>
    <t>S0663BLACK-ND</t>
  </si>
  <si>
    <t>Zápachová uzávěra SPZ nízká – černá mat</t>
  </si>
  <si>
    <t>S0663-ND</t>
  </si>
  <si>
    <t>S0686-ND</t>
  </si>
  <si>
    <t>Sedlo kuličky</t>
  </si>
  <si>
    <t>S0687-ND</t>
  </si>
  <si>
    <t>Vrapová vložka 36/32</t>
  </si>
  <si>
    <t>S0720-ND</t>
  </si>
  <si>
    <t>Matice G1 1/2 DN32</t>
  </si>
  <si>
    <t>S0736-ND</t>
  </si>
  <si>
    <t>Těsnění APV26C</t>
  </si>
  <si>
    <t>S0741-ND</t>
  </si>
  <si>
    <t>O-kroužek k límci druhé úrovně izolace</t>
  </si>
  <si>
    <t>S0751-ND</t>
  </si>
  <si>
    <t>S0767-ND</t>
  </si>
  <si>
    <t>O-kroužek 85×2,5 NBR 70</t>
  </si>
  <si>
    <t>S0788-ND</t>
  </si>
  <si>
    <t>Těsnění přepadu A564</t>
  </si>
  <si>
    <t>S0789-ND</t>
  </si>
  <si>
    <t>Zátka click/clack A396 se sítkem</t>
  </si>
  <si>
    <t>S0816-ND</t>
  </si>
  <si>
    <t>Sada těsnění k A439</t>
  </si>
  <si>
    <t>S0851-ND</t>
  </si>
  <si>
    <t>S0852BLACK-ND</t>
  </si>
  <si>
    <t>Víko 90 černá-mat</t>
  </si>
  <si>
    <t>S0852-ND</t>
  </si>
  <si>
    <t>S0855-ND</t>
  </si>
  <si>
    <t>Těsnění sifonu 90 LOW</t>
  </si>
  <si>
    <t>S0859-ND</t>
  </si>
  <si>
    <t>Matice G1 1/4" vysoká</t>
  </si>
  <si>
    <t>S0870-ND</t>
  </si>
  <si>
    <t>Kolínko hadice kompletní</t>
  </si>
  <si>
    <t>S0871-ND</t>
  </si>
  <si>
    <t>Zátka hrdla</t>
  </si>
  <si>
    <t>S0876-ND</t>
  </si>
  <si>
    <t>O-kroužek 90×2 NBR 70Sh</t>
  </si>
  <si>
    <t>S0879-ND</t>
  </si>
  <si>
    <t>Naváděcí kroužek</t>
  </si>
  <si>
    <t>S0880-BLACK-ND</t>
  </si>
  <si>
    <t>Knoflík vanový A564BLACK kov</t>
  </si>
  <si>
    <t>S0889-ND</t>
  </si>
  <si>
    <t>S0899-ND</t>
  </si>
  <si>
    <t>Deska pračkového sifonu-bílá</t>
  </si>
  <si>
    <t>S0900-ND</t>
  </si>
  <si>
    <t>Matice pračkového sifonu</t>
  </si>
  <si>
    <t>S0901-ND</t>
  </si>
  <si>
    <t>Vložka sifon kondenzační</t>
  </si>
  <si>
    <t>S0906-ND</t>
  </si>
  <si>
    <t>Těsnění 31×22×2</t>
  </si>
  <si>
    <t>S0915-ND</t>
  </si>
  <si>
    <t>Kulička</t>
  </si>
  <si>
    <t>S0916-ND</t>
  </si>
  <si>
    <t>S0918-ND</t>
  </si>
  <si>
    <t>Spona hydromasáže</t>
  </si>
  <si>
    <t>S0921-ND</t>
  </si>
  <si>
    <t>S0938-ND</t>
  </si>
  <si>
    <t>O-kroužek 40×1,5</t>
  </si>
  <si>
    <t>S0942-ND</t>
  </si>
  <si>
    <t>Klapka kondenzačního sifonu</t>
  </si>
  <si>
    <t>S0945-ND</t>
  </si>
  <si>
    <t>S0946-ND</t>
  </si>
  <si>
    <t>Těsnění velké zátky vanových sifonů</t>
  </si>
  <si>
    <t>S0949BLACK-ND</t>
  </si>
  <si>
    <t>Rozeta pro A400BLACK</t>
  </si>
  <si>
    <t>S0949-ND</t>
  </si>
  <si>
    <t>Rozeta pro A400</t>
  </si>
  <si>
    <t>S0950-ND</t>
  </si>
  <si>
    <t>Rozeta pro A431</t>
  </si>
  <si>
    <t>S0952-ND</t>
  </si>
  <si>
    <t>O-kroužek 12.0×2</t>
  </si>
  <si>
    <t>S0955-ND</t>
  </si>
  <si>
    <t>S0956-ND</t>
  </si>
  <si>
    <t>S0957-ND</t>
  </si>
  <si>
    <t>S0965-ND</t>
  </si>
  <si>
    <t>S0972-ND</t>
  </si>
  <si>
    <t>Rozetka pro ARV001</t>
  </si>
  <si>
    <t>S0973-ND</t>
  </si>
  <si>
    <t>Rozetka pro ARV002</t>
  </si>
  <si>
    <t>S0974-ND</t>
  </si>
  <si>
    <t>O-kroužek 15×2,5</t>
  </si>
  <si>
    <t>S0975-ND</t>
  </si>
  <si>
    <t>O-kroužek 10/2</t>
  </si>
  <si>
    <t>S0981-ND</t>
  </si>
  <si>
    <t>S0982-BLACK-ND</t>
  </si>
  <si>
    <t>Zátka CLICK/CLACK A392BLACK</t>
  </si>
  <si>
    <t>S0982B-ND</t>
  </si>
  <si>
    <t>Zátka CLICK/CLACK A392, A395 bílá</t>
  </si>
  <si>
    <t>S0982-ND</t>
  </si>
  <si>
    <t>Zátka CLICK/CLACK A392, A395</t>
  </si>
  <si>
    <t>S0983-ND</t>
  </si>
  <si>
    <t>Zátka CLICK/CLACK A391, A394</t>
  </si>
  <si>
    <t>S0984-ND</t>
  </si>
  <si>
    <t>Zátka click/clack A396</t>
  </si>
  <si>
    <t>S0985-ND</t>
  </si>
  <si>
    <t>Zátka CLICK/CLACK A393</t>
  </si>
  <si>
    <t>S0986-ND</t>
  </si>
  <si>
    <t>Zátka sifony CLICK/CLACK 6/4" kov</t>
  </si>
  <si>
    <t>S0993-ND</t>
  </si>
  <si>
    <t>Zápachová uzávěra A400 plastová trubička</t>
  </si>
  <si>
    <t>S1004B-ND</t>
  </si>
  <si>
    <t>Krytka přepadu – bílá</t>
  </si>
  <si>
    <t>S1004-ND</t>
  </si>
  <si>
    <t>S1010-ND</t>
  </si>
  <si>
    <t>Těsnění 69×50×4</t>
  </si>
  <si>
    <t>S1022-ND</t>
  </si>
  <si>
    <t>Knoflík vanový kompletní chrom A51, A54</t>
  </si>
  <si>
    <t>S1025-ND</t>
  </si>
  <si>
    <t>Mřížka přepadu</t>
  </si>
  <si>
    <t>S1076-ANTIC-ND</t>
  </si>
  <si>
    <t>Knoflík vanový A55 kov + krytka ANTIC</t>
  </si>
  <si>
    <t>S1076-BLACK-ND</t>
  </si>
  <si>
    <t>Knoflík vanový A55 kov + krytka BLACK</t>
  </si>
  <si>
    <t>S1076-GMB-ND</t>
  </si>
  <si>
    <t>Knoflík A55K-GM-B kov + krytka</t>
  </si>
  <si>
    <t>S1076-GP-ND</t>
  </si>
  <si>
    <t>Knoflík vanový A55 kov + krytka GOLD-lesk</t>
  </si>
  <si>
    <t>S1076-ND</t>
  </si>
  <si>
    <t>Knoflík vanový A55, A56, A550, kov</t>
  </si>
  <si>
    <t>S1095-ND</t>
  </si>
  <si>
    <t>Knoflík vanový A51, A54 chrom</t>
  </si>
  <si>
    <t>S1113-ND</t>
  </si>
  <si>
    <t>Knoflík vanový kompletní bílý A51, A54</t>
  </si>
  <si>
    <t>S1182-ND</t>
  </si>
  <si>
    <t>Těsnění kuželové 38×30×7</t>
  </si>
  <si>
    <t>S1184-ND</t>
  </si>
  <si>
    <t>Těsnění G5/4"</t>
  </si>
  <si>
    <t>S1349-ND</t>
  </si>
  <si>
    <t>Výpust vanová CLICK/CLACK 6/4"</t>
  </si>
  <si>
    <t>S1383-ND</t>
  </si>
  <si>
    <t>Rozeta pro A401</t>
  </si>
  <si>
    <t>S1402-ND</t>
  </si>
  <si>
    <t>S1403-ND</t>
  </si>
  <si>
    <t>O-kroužek pro A392C, velká, 2 ks</t>
  </si>
  <si>
    <t>S1404-ND</t>
  </si>
  <si>
    <t>O-kroužek pro A504CKM, A507CKM, 2 ks</t>
  </si>
  <si>
    <t>S1425A-ND</t>
  </si>
  <si>
    <t>S1425-BLACK-ND</t>
  </si>
  <si>
    <t>Výpust CLICK/CLACK 6/4" kov BLACK</t>
  </si>
  <si>
    <t>S1425-ND</t>
  </si>
  <si>
    <t>S1513-ND</t>
  </si>
  <si>
    <t>S1521-ND</t>
  </si>
  <si>
    <t>Klíč umyvadlové výpusti 5/4"</t>
  </si>
  <si>
    <t>S1522-ND</t>
  </si>
  <si>
    <t>Klíč vanové výpusti 6/4"</t>
  </si>
  <si>
    <t>S1523-ND</t>
  </si>
  <si>
    <t>Těsnění tvarové pro umyvadlové sifony</t>
  </si>
  <si>
    <t>S1530-ND</t>
  </si>
  <si>
    <t>Těsnění kuželové pro umyvadlové sifony</t>
  </si>
  <si>
    <t>Zátka CLICK/CLACK 6/4" kov</t>
  </si>
  <si>
    <t>S1542-ND</t>
  </si>
  <si>
    <t>S1544-ND</t>
  </si>
  <si>
    <t>Těsnění hadice Wellerohr NW50</t>
  </si>
  <si>
    <t>S1546-ND</t>
  </si>
  <si>
    <t>Těsnění vanové – zvýšené</t>
  </si>
  <si>
    <t>S1566-ND</t>
  </si>
  <si>
    <t>S1567-ND</t>
  </si>
  <si>
    <t>S1586-ND</t>
  </si>
  <si>
    <t>S1621-ND</t>
  </si>
  <si>
    <t>Držák nádržky A930/A940</t>
  </si>
  <si>
    <t>S1622-ND</t>
  </si>
  <si>
    <t>Rozpěrka nádržky - A930/A940 - A</t>
  </si>
  <si>
    <t>S1623-ND</t>
  </si>
  <si>
    <t>Rozpěrka nádržky - A930/A940 - B</t>
  </si>
  <si>
    <t>S1624-ND</t>
  </si>
  <si>
    <t>Matice výpusti nádržky A930/A940</t>
  </si>
  <si>
    <t>SHADE-1050</t>
  </si>
  <si>
    <t>Rošt SHADE-1050 pro APZ5 SPA</t>
  </si>
  <si>
    <t>SHADE-650</t>
  </si>
  <si>
    <t>Rošt SHADE-650 pro APZ5 SPA</t>
  </si>
  <si>
    <t>SHADE-750</t>
  </si>
  <si>
    <t>Rošt SHADE-750 pro APZ5 SPA</t>
  </si>
  <si>
    <t>SHADE-850</t>
  </si>
  <si>
    <t>Rošt SHADE-850 pro APZ5 SPA</t>
  </si>
  <si>
    <t>SHADE-950</t>
  </si>
  <si>
    <t>Rošt SHADE-950 pro APZ5 SPA</t>
  </si>
  <si>
    <t>SPZ01BLACK-ND</t>
  </si>
  <si>
    <t>Sifon pro podlahový žlab - černá mat</t>
  </si>
  <si>
    <t>SPZ01-ND</t>
  </si>
  <si>
    <t>Sifon pro podlahový žlab</t>
  </si>
  <si>
    <t>SPZ03BLACK-ND</t>
  </si>
  <si>
    <t>Sifon pro žlab nízký boční – černá</t>
  </si>
  <si>
    <t>SPZ03-ND</t>
  </si>
  <si>
    <t>Sifon pro podlahový žlab nízký boční</t>
  </si>
  <si>
    <t>SPZ06-ND</t>
  </si>
  <si>
    <t>SPZ07-ND</t>
  </si>
  <si>
    <t>Sifon pro podlahový žlab spodní</t>
  </si>
  <si>
    <t>SPZ08-ND</t>
  </si>
  <si>
    <t>Sifon pro podlahový žlab spodní, nízký</t>
  </si>
  <si>
    <t>SPZ12 KOMBI-ND</t>
  </si>
  <si>
    <t>Kombinovaná zápachová uzávěra pro APZ12</t>
  </si>
  <si>
    <t>TWIN-1050</t>
  </si>
  <si>
    <t>Rošt TWIN-1050 pro APZ5 SPA</t>
  </si>
  <si>
    <t>TWIN-650</t>
  </si>
  <si>
    <t>Rošt TWIN-650 pro APZ5 SPA</t>
  </si>
  <si>
    <t>TWIN-750</t>
  </si>
  <si>
    <t>Rošt TWIN-750 pro APZ5 SPA</t>
  </si>
  <si>
    <t>TWIN-850</t>
  </si>
  <si>
    <t>Rošt TWIN-850 pro APZ5 SPA</t>
  </si>
  <si>
    <t>TWIN-950</t>
  </si>
  <si>
    <t>Rošt TWIN-950 pro APZ5 SPA</t>
  </si>
  <si>
    <t>V0001-ND</t>
  </si>
  <si>
    <t>Komora</t>
  </si>
  <si>
    <t>V0009-ND</t>
  </si>
  <si>
    <t>Výpust pro vypouštěcí ventil</t>
  </si>
  <si>
    <t>V0010-ND</t>
  </si>
  <si>
    <t>Matice výpusti TR 60×3</t>
  </si>
  <si>
    <t>V0011B-ND</t>
  </si>
  <si>
    <t>Tlačítko kompletní bílé (A2000)</t>
  </si>
  <si>
    <t>V0013-ND</t>
  </si>
  <si>
    <t>Čep 25</t>
  </si>
  <si>
    <t>V0014-ND</t>
  </si>
  <si>
    <t>Těsnění 80×60×6</t>
  </si>
  <si>
    <t>V0016-ND</t>
  </si>
  <si>
    <t>Kuželový kroužek pro vyp. ventil</t>
  </si>
  <si>
    <t>V0019-ND</t>
  </si>
  <si>
    <t>Klíč tlačítka 1/2"</t>
  </si>
  <si>
    <t>V0020 M6X65 A-ND</t>
  </si>
  <si>
    <t>Šroub kompletní</t>
  </si>
  <si>
    <t>V0020 M6X80 A-ND</t>
  </si>
  <si>
    <t>V0020 M6X80 B-ND</t>
  </si>
  <si>
    <t>V0020 M8X65 A-ND</t>
  </si>
  <si>
    <t>V0020 M8X80 A-ND</t>
  </si>
  <si>
    <t>V0020 M8X80 B-ND</t>
  </si>
  <si>
    <t>V0021-ND</t>
  </si>
  <si>
    <t>Krytka výpusti</t>
  </si>
  <si>
    <t>V0022-ND</t>
  </si>
  <si>
    <t>Matice výpusti</t>
  </si>
  <si>
    <t>V0023-ND</t>
  </si>
  <si>
    <t>Těsnění kuželové 56×49×6</t>
  </si>
  <si>
    <t>V0024-ND</t>
  </si>
  <si>
    <t>Šroub posuvný</t>
  </si>
  <si>
    <t>V0032-ND</t>
  </si>
  <si>
    <t>Čep 15</t>
  </si>
  <si>
    <t>V0037-ND</t>
  </si>
  <si>
    <t>Třmen</t>
  </si>
  <si>
    <t>V0038-ND</t>
  </si>
  <si>
    <t>Pružina tlačná nerez 63×6,5/8,87×20×9,5</t>
  </si>
  <si>
    <t>V0056-ND</t>
  </si>
  <si>
    <t>Těsnění 115×70×15</t>
  </si>
  <si>
    <t>V0058-ND</t>
  </si>
  <si>
    <t>Těsnění 115×70×8</t>
  </si>
  <si>
    <t>V0060-ND</t>
  </si>
  <si>
    <t>Těsnění 94×70×17</t>
  </si>
  <si>
    <t>V0072-ND</t>
  </si>
  <si>
    <t>Rám univerzální II.</t>
  </si>
  <si>
    <t>V0087-ND</t>
  </si>
  <si>
    <t>Čep tlačítka</t>
  </si>
  <si>
    <t>V0088-ND</t>
  </si>
  <si>
    <t>Dvoutlačítko kompletní chrom</t>
  </si>
  <si>
    <t>V0094-ND</t>
  </si>
  <si>
    <t>Krytka tlačítka A2000 bílá</t>
  </si>
  <si>
    <t>V0096-ND</t>
  </si>
  <si>
    <t>Výpust – A08</t>
  </si>
  <si>
    <t>V0119-ND</t>
  </si>
  <si>
    <t>Krytka výpusti DN35</t>
  </si>
  <si>
    <t>V0121-ND</t>
  </si>
  <si>
    <t>Těsnění 70×30×2</t>
  </si>
  <si>
    <t>V0122-ND</t>
  </si>
  <si>
    <t>Těsnění 80×60×2,5</t>
  </si>
  <si>
    <t>V0146-ND</t>
  </si>
  <si>
    <t>O-kroužek 22×2</t>
  </si>
  <si>
    <t>V0156-ND</t>
  </si>
  <si>
    <t>Matice výpusti TR 60×3 šestihranná</t>
  </si>
  <si>
    <t>V0173-ND</t>
  </si>
  <si>
    <t>O-kroužek 29×2,5</t>
  </si>
  <si>
    <t>V0229-ND</t>
  </si>
  <si>
    <t>Vložka posuvná A08</t>
  </si>
  <si>
    <t>V0233-ND</t>
  </si>
  <si>
    <t>Táhlo A08</t>
  </si>
  <si>
    <t>V0235-ND</t>
  </si>
  <si>
    <t>Páka A08</t>
  </si>
  <si>
    <t>V0285-ND</t>
  </si>
  <si>
    <t>V0303-ND</t>
  </si>
  <si>
    <t>Výpust 2/4 l</t>
  </si>
  <si>
    <t>V0323-ND</t>
  </si>
  <si>
    <t>Z0002-ND</t>
  </si>
  <si>
    <t>Prodloužené šrouby k A60</t>
  </si>
  <si>
    <t>Z0005-ND</t>
  </si>
  <si>
    <t>Čep WC sedátka</t>
  </si>
  <si>
    <t>Z0007-ND</t>
  </si>
  <si>
    <t>Z0012-ND</t>
  </si>
  <si>
    <t>Fixační set nádržky</t>
  </si>
  <si>
    <t>Z0013-ND</t>
  </si>
  <si>
    <t>Z0014-ND</t>
  </si>
  <si>
    <t>Koleno 350×245×50/40</t>
  </si>
  <si>
    <t>Z0015-ND</t>
  </si>
  <si>
    <t>Páka k A94</t>
  </si>
  <si>
    <t>Z0023-ND</t>
  </si>
  <si>
    <t>Víko Smart</t>
  </si>
  <si>
    <t>Z0024-ND</t>
  </si>
  <si>
    <t>Tlačítko Smart</t>
  </si>
  <si>
    <t>Z0034-ND</t>
  </si>
  <si>
    <t>Plastová podložka pro APZ1 – 4 ks</t>
  </si>
  <si>
    <t>Z0044-ND</t>
  </si>
  <si>
    <t>Víko nádržky UNI DUAL</t>
  </si>
  <si>
    <t>Z0047-ND</t>
  </si>
  <si>
    <t>Rozpěrka 3</t>
  </si>
  <si>
    <t>Z0048-ND</t>
  </si>
  <si>
    <t>Rozpěrka pro A93, A94</t>
  </si>
  <si>
    <t>Z0069-ND</t>
  </si>
  <si>
    <t>Tlačítko kompletní UNI DUAL</t>
  </si>
  <si>
    <t>Pisoárový tlakový splachovač – kartuš</t>
  </si>
  <si>
    <t>Z0073KARTUS-NEW-ND</t>
  </si>
  <si>
    <t>Z0108-ND</t>
  </si>
  <si>
    <t>Háček žlabu, kov</t>
  </si>
  <si>
    <t>Z0216-ND</t>
  </si>
  <si>
    <t>Kulička broušená</t>
  </si>
  <si>
    <t>Z0232-ND</t>
  </si>
  <si>
    <t>Zátka vymezovací set</t>
  </si>
  <si>
    <t>Z0233-ND</t>
  </si>
  <si>
    <t>Těsnění víka - plastové žlaby</t>
  </si>
  <si>
    <t>Z0234-ND</t>
  </si>
  <si>
    <t>Těsnění sifonu – plastový žlab</t>
  </si>
  <si>
    <t>Z0262-ND</t>
  </si>
  <si>
    <t>Plastová podložka pro APZ6, APZ15 – 6 ks</t>
  </si>
  <si>
    <t>Z0263-ND</t>
  </si>
  <si>
    <t>Podložka APZ6, 5 mm, set 6 ks</t>
  </si>
  <si>
    <t>Z0320-ND</t>
  </si>
  <si>
    <t>Rošt APZ9-750</t>
  </si>
  <si>
    <t>Z0321-ND</t>
  </si>
  <si>
    <t>Rošt APZ9-850</t>
  </si>
  <si>
    <t>Z0322-ND</t>
  </si>
  <si>
    <t>Rošt APZ9-950</t>
  </si>
  <si>
    <t>Z0631-ND</t>
  </si>
  <si>
    <t>Šroub M5×10</t>
  </si>
  <si>
    <t>Z0641-ND</t>
  </si>
  <si>
    <t>Doraz víka sedátka</t>
  </si>
  <si>
    <t>Z0646-ND</t>
  </si>
  <si>
    <t>Doraz sedátka, 4 ks</t>
  </si>
  <si>
    <t>Z0648-ND</t>
  </si>
  <si>
    <t>Vložka pantu sedátka</t>
  </si>
  <si>
    <t>Z0653-ND</t>
  </si>
  <si>
    <t>Podložka rychloupínací matice</t>
  </si>
  <si>
    <t>Z0654-ND</t>
  </si>
  <si>
    <t>Matice rychloupínací</t>
  </si>
  <si>
    <t>Z0694BRASS-ND</t>
  </si>
  <si>
    <t>Rošt APZ10 - 750 BRASS</t>
  </si>
  <si>
    <t>Z0694-ND</t>
  </si>
  <si>
    <t>Rošt APZ10 750</t>
  </si>
  <si>
    <t>Z0695BRASS-ND</t>
  </si>
  <si>
    <t>Rošt APZ10 - 850 BRASS</t>
  </si>
  <si>
    <t>Z0695-ND</t>
  </si>
  <si>
    <t>Rošt APZ10 850</t>
  </si>
  <si>
    <t>Z0696BRASS-ND</t>
  </si>
  <si>
    <t>Rošt APZ10 - 950 BRASS</t>
  </si>
  <si>
    <t>Z0696-ND</t>
  </si>
  <si>
    <t>Rošt APZ10 950</t>
  </si>
  <si>
    <t>Z0747-ND</t>
  </si>
  <si>
    <t>Rošt APZ9-650</t>
  </si>
  <si>
    <t>Z0748-ND</t>
  </si>
  <si>
    <t>Rošt APZ9-550</t>
  </si>
  <si>
    <t>Z0749BRASS-ND</t>
  </si>
  <si>
    <t>Rošt APZ10 - 650 BRASS</t>
  </si>
  <si>
    <t>Z0749-ND</t>
  </si>
  <si>
    <t>Rošt APZ10 650</t>
  </si>
  <si>
    <t>Z0750BRASS-ND</t>
  </si>
  <si>
    <t>Rošt APZ10 - 550 BRASS</t>
  </si>
  <si>
    <t>Z0750-ND</t>
  </si>
  <si>
    <t>Rošt APZ10 550</t>
  </si>
  <si>
    <t>Z0757-ND</t>
  </si>
  <si>
    <t>Sítko APZ50</t>
  </si>
  <si>
    <t>Z0782-ND</t>
  </si>
  <si>
    <t>Šroub M8×20</t>
  </si>
  <si>
    <t>Z0789-ND</t>
  </si>
  <si>
    <t>Plastová podložka APZ6, APZ15 – 6 ks</t>
  </si>
  <si>
    <t>Z0909-ND</t>
  </si>
  <si>
    <t>Z0914-ND</t>
  </si>
  <si>
    <t>Matice M6 plastová</t>
  </si>
  <si>
    <t>Z0915-ND</t>
  </si>
  <si>
    <t>Podložka plastová</t>
  </si>
  <si>
    <t>Z0928-ND</t>
  </si>
  <si>
    <t>Hmoždinka WC sedátka M6</t>
  </si>
  <si>
    <t>Z0989-ND</t>
  </si>
  <si>
    <t>Z0994-ND</t>
  </si>
  <si>
    <t>Šroub M8×30 DIN 7984 A2 – 4 ks</t>
  </si>
  <si>
    <t>Z0998-ND</t>
  </si>
  <si>
    <t>Pouzdro pro matici ke žlabu AVZ104</t>
  </si>
  <si>
    <t>Z1000-ND</t>
  </si>
  <si>
    <t>Šroub M8×25 DIN 912 Imbus A2 – 4 ks</t>
  </si>
  <si>
    <t>Z1020-ND</t>
  </si>
  <si>
    <t>Těsnění ZU tvarové</t>
  </si>
  <si>
    <t>Z1021-ND</t>
  </si>
  <si>
    <t>Těsnění sifonu</t>
  </si>
  <si>
    <t>Z1022-ND</t>
  </si>
  <si>
    <t>Sítko APZ13</t>
  </si>
  <si>
    <t>Z1023-ND</t>
  </si>
  <si>
    <t>Zápachová uzávěra pro APZ-S9</t>
  </si>
  <si>
    <t>Z1024-ND</t>
  </si>
  <si>
    <t>Zápachová uzávěra pro APZ-S6</t>
  </si>
  <si>
    <t>Z1025-ND</t>
  </si>
  <si>
    <t>Zápachová uzávěra pro APZ-S12</t>
  </si>
  <si>
    <t>Z1027-ND</t>
  </si>
  <si>
    <t>Z1127-ND</t>
  </si>
  <si>
    <t>Matice M6 plastová šedá pro žlab</t>
  </si>
  <si>
    <t>Z1239-ND</t>
  </si>
  <si>
    <t>Rošt APZ18-550</t>
  </si>
  <si>
    <t>Z1240-ND</t>
  </si>
  <si>
    <t>Rošt APZ18-650</t>
  </si>
  <si>
    <t>Z1241-ND</t>
  </si>
  <si>
    <t>Rošt APZ18-750</t>
  </si>
  <si>
    <t>Z1242-ND</t>
  </si>
  <si>
    <t>Rošt APZ18-850</t>
  </si>
  <si>
    <t>Z1243-ND</t>
  </si>
  <si>
    <t>Rošt APZ18-950</t>
  </si>
  <si>
    <t>Z1371-ND</t>
  </si>
  <si>
    <t>Zátka vymezovací set, černá, 4 ks</t>
  </si>
  <si>
    <t>Z1376-ND</t>
  </si>
  <si>
    <t>Krytka pojistky, černá</t>
  </si>
  <si>
    <t>Z1431A-ND</t>
  </si>
  <si>
    <t>Podložka roštu DOUBLE, 6 ks</t>
  </si>
  <si>
    <t>Z1431-ND</t>
  </si>
  <si>
    <t>Z1480-ND</t>
  </si>
  <si>
    <t>Set – noha pro žlab APZ13 DOUBLE</t>
  </si>
  <si>
    <t>Z1537-ND</t>
  </si>
  <si>
    <t>Podložka roštu OPTION, SOLID, TILE,  6 ks</t>
  </si>
  <si>
    <t>Z1581-ND</t>
  </si>
  <si>
    <t>Rošt APZ15/115 pro vložení dlažby – 300</t>
  </si>
  <si>
    <t>Z1582-ND</t>
  </si>
  <si>
    <t>Rošt APZ15/115 pro vložení dlažby – 550</t>
  </si>
  <si>
    <t>Z1583-ND</t>
  </si>
  <si>
    <t>Rošt APZ15/115 pro vložení dlažby – 650</t>
  </si>
  <si>
    <t>Z1584-ND</t>
  </si>
  <si>
    <t>Rošt APZ15/115 pro vložení dlažby – 750</t>
  </si>
  <si>
    <t>Z1585-ND</t>
  </si>
  <si>
    <t>Rošt APZ15/115 pro vložení dlažby – 850</t>
  </si>
  <si>
    <t>Z1586-ND</t>
  </si>
  <si>
    <t>Rošt APZ15/115 pro vložení dlažby – 950</t>
  </si>
  <si>
    <t>Z1587-ND</t>
  </si>
  <si>
    <t>Rošt APZ15/115 pro vložení dlažby – 1050</t>
  </si>
  <si>
    <t>Z1588-ND</t>
  </si>
  <si>
    <t>Rošt APZ15/115 pro vložení dlažby – 1150</t>
  </si>
  <si>
    <t>Z1633-ND</t>
  </si>
  <si>
    <t>Řídící elektronika</t>
  </si>
  <si>
    <t>Z1634-ND</t>
  </si>
  <si>
    <t>Tepelný senzor</t>
  </si>
  <si>
    <t>Z1710-ND</t>
  </si>
  <si>
    <t>Těsnění pro průmyslové žlaby</t>
  </si>
  <si>
    <t>Z1833-ND</t>
  </si>
  <si>
    <t>Háček žlabu, plast</t>
  </si>
  <si>
    <t>Z1884-ND</t>
  </si>
  <si>
    <t>Podložka pro APZ19, 19BLACK – 6 ks</t>
  </si>
  <si>
    <t>Z1885-ND</t>
  </si>
  <si>
    <t>Podložka pro AP20 – 6 ks</t>
  </si>
  <si>
    <t>Z1893-ND</t>
  </si>
  <si>
    <t>Těsnění vpusti APV140/240</t>
  </si>
  <si>
    <t>Z1926A-ND</t>
  </si>
  <si>
    <t>Oboustranný rošt pro APZ20 - 550</t>
  </si>
  <si>
    <t>Z1927A-ND</t>
  </si>
  <si>
    <t>Oboustranný rošt pro APZ20 - 650</t>
  </si>
  <si>
    <t>Z1928A-ND</t>
  </si>
  <si>
    <t>Oboustranný rošt pro APZ20 - 750</t>
  </si>
  <si>
    <t>Z1929A-ND</t>
  </si>
  <si>
    <t>Oboustranný rošt pro APZ20 - 850</t>
  </si>
  <si>
    <t>Z1930A-ND</t>
  </si>
  <si>
    <t>Oboustranný rošt pro APZ20 - 950</t>
  </si>
  <si>
    <t>Z2026-ND</t>
  </si>
  <si>
    <t>Ceník ND</t>
  </si>
  <si>
    <t xml:space="preserve">Límec 2. úrovně izolace DN105 </t>
  </si>
  <si>
    <t>Hrdlo vpusti, designová mřížka 105×105 mm nerez</t>
  </si>
  <si>
    <t>Rošt pro venkovní žlab AVZ101, pozinkovaná ocel, profil „T“</t>
  </si>
  <si>
    <t>Rošt pro venkovní žlab AVZ102, pozinkovaná ocel, profil „C“</t>
  </si>
  <si>
    <t>Rošt pro venkovní žlab AVZ102, pozinkovaná ocel, 0,5 m</t>
  </si>
  <si>
    <t>Rošt pro venkovní žlab AVZ103, pozinkovaná ocel</t>
  </si>
  <si>
    <t>Rošt pro venkovní žlab AVZ104, pozinkovaná ocel</t>
  </si>
  <si>
    <t>Rošt pro venkovní žlab AVZ103, pozinkovaná ocel, 0,5 m</t>
  </si>
  <si>
    <t>Low - Venkovní snížený žlab 60 mm</t>
  </si>
  <si>
    <t>Krycí deska pro sifon DN 40</t>
  </si>
  <si>
    <t>Oboustranný rošt pro APZ19 - 550</t>
  </si>
  <si>
    <t>Oboustranný rošt pro APZ19 - 650</t>
  </si>
  <si>
    <t>Oboustranný rošt pro APZ19- 750</t>
  </si>
  <si>
    <t>Oboustranný rošt pro APZ19 - 850</t>
  </si>
  <si>
    <t>Oboustranný rošt pro APZ19 - 950</t>
  </si>
  <si>
    <t>Elektromagnetický ventil G 3/8"</t>
  </si>
  <si>
    <t>Deska pro WC moduly</t>
  </si>
  <si>
    <t>Šroub mechanismu pro WC moduly prodloužený, 2 ks</t>
  </si>
  <si>
    <t>Těsnění nízkého sifonu k APZ2012, CPZ2012</t>
  </si>
  <si>
    <t>Hadička pro modul (DVWG)</t>
  </si>
  <si>
    <t>Koleno přívodní AM112</t>
  </si>
  <si>
    <t>Mřížka pro nerezové vpusti 113×113 mm pro vložení dlažby</t>
  </si>
  <si>
    <t>Mřížka sifonu DN 50 (A46)</t>
  </si>
  <si>
    <t>Mřížka sifonu DN 60 (A46)</t>
  </si>
  <si>
    <t>Zápachová uzávěra nízká kompletní</t>
  </si>
  <si>
    <t>Mřížka DN 70 nerez 6/4"</t>
  </si>
  <si>
    <t>O-kroužek 75×2,5</t>
  </si>
  <si>
    <t>Příložka vanového sifonu</t>
  </si>
  <si>
    <t>Víko DN 90 chrom - vaničkové sifony</t>
  </si>
  <si>
    <t>Těsnění zátky dřezového sifonu DN 115</t>
  </si>
  <si>
    <t>Zápachová uzávěra pro plastový žlab APZ19, APZ20</t>
  </si>
  <si>
    <t>Těsnění 64×30×2 mm, silikon</t>
  </si>
  <si>
    <t>Těsnění vypouštěcího ventilu START-STOP A02A</t>
  </si>
  <si>
    <t>Vložka vrapová DN 60/40</t>
  </si>
  <si>
    <t>Vložka vrapová DN 50/32 bílá</t>
  </si>
  <si>
    <t>Plastová podložka pro SWITCH – 6 ks</t>
  </si>
  <si>
    <t>* Bližší údaje k výrobkům naleznete na www.alcadrain.cz.</t>
  </si>
  <si>
    <t>Množstevní slevy</t>
  </si>
  <si>
    <t>Logistické údaje</t>
  </si>
  <si>
    <t>Ceník výrobků od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</si>
</sst>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\ \K\č"/>
    <numFmt numFmtId="165" formatCode="#\ ##0&quot; ks&quot;"/>
    <numFmt numFmtId="166" formatCode="_-* #,##0.00\ [$Kč-405]_-;\-* #,##0.00\ [$Kč-405]_-;_-* &quot;-&quot;??\ [$Kč-405]_-;_-@_-"/>
  </numFmts>
  <fonts count="14" x14ac:knownFonts="1">
    <font>
      <sz val="11"/>
      <color rgb="FF000000"/>
      <name val="Calibri"/>
    </font>
    <font>
      <sz val="6"/>
      <color rgb="FF000000"/>
      <name val="Arial"/>
      <family val="2"/>
      <charset val="238"/>
    </font>
    <font>
      <b/>
      <sz val="26"/>
      <color rgb="FFE10600"/>
      <name val="Arial"/>
      <family val="2"/>
      <charset val="238"/>
    </font>
    <font>
      <sz val="6"/>
      <color rgb="FFA6A6A6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7"/>
      <color rgb="FFE10600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i/>
      <sz val="8"/>
      <color rgb="FFE10600"/>
      <name val="Arial"/>
      <family val="2"/>
      <charset val="238"/>
    </font>
    <font>
      <sz val="6"/>
      <color rgb="FFE106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26"/>
      <color rgb="FFE2001A"/>
      <name val="Arial"/>
      <family val="2"/>
      <charset val="238"/>
    </font>
    <font>
      <sz val="6"/>
      <color rgb="FFE2001A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4"/>
      <color rgb="FFA6A6A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10600"/>
        <bgColor rgb="FF000000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E10600"/>
      </right>
      <top style="thin">
        <color rgb="FFE10600"/>
      </top>
      <bottom style="thin">
        <color rgb="FFE10600"/>
      </bottom>
      <diagonal/>
    </border>
  </borders>
  <cellStyleXfs count="2">
    <xf numFmtId="0" fontId="0" fillId="0" borderId="0"/>
    <xf numFmtId="0" fontId="9" fillId="0" borderId="2"/>
  </cellStyleXfs>
  <cellXfs count="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9" fillId="0" borderId="2" xfId="1"/>
    <xf numFmtId="1" fontId="1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1" fillId="0" borderId="2" xfId="0" applyNumberFormat="1" applyFont="1" applyBorder="1" applyAlignment="1">
      <alignment horizontal="left" vertical="center"/>
    </xf>
    <xf numFmtId="166" fontId="9" fillId="0" borderId="2" xfId="1" applyNumberFormat="1"/>
    <xf numFmtId="166" fontId="1" fillId="0" borderId="1" xfId="0" applyNumberFormat="1" applyFont="1" applyBorder="1" applyAlignment="1">
      <alignment horizontal="left" vertical="center"/>
    </xf>
    <xf numFmtId="166" fontId="0" fillId="0" borderId="0" xfId="0" applyNumberFormat="1"/>
    <xf numFmtId="0" fontId="12" fillId="0" borderId="0" xfId="0" applyFont="1"/>
    <xf numFmtId="0" fontId="3" fillId="0" borderId="1" xfId="1" applyFont="1" applyBorder="1" applyAlignment="1">
      <alignment vertical="top" wrapText="1"/>
    </xf>
    <xf numFmtId="0" fontId="0" fillId="0" borderId="0" xfId="0" applyAlignment="1">
      <alignment vertical="top" wrapText="1"/>
    </xf>
    <xf numFmtId="166" fontId="3" fillId="0" borderId="1" xfId="1" applyNumberFormat="1" applyFont="1" applyBorder="1" applyAlignment="1">
      <alignment vertical="top" wrapText="1"/>
    </xf>
    <xf numFmtId="0" fontId="9" fillId="0" borderId="2" xfId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top" wrapText="1"/>
    </xf>
    <xf numFmtId="165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0" fontId="1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3" fillId="0" borderId="1" xfId="0" applyFont="1" applyBorder="1" applyAlignment="1">
      <alignment horizontal="left"/>
    </xf>
    <xf numFmtId="0" fontId="3" fillId="0" borderId="1" xfId="1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1" applyFont="1" applyAlignment="1">
      <alignment vertical="center"/>
    </xf>
    <xf numFmtId="0" fontId="11" fillId="0" borderId="2" xfId="1" applyFont="1" applyAlignment="1">
      <alignment horizontal="left" vertical="center"/>
    </xf>
    <xf numFmtId="0" fontId="9" fillId="0" borderId="2" xfId="1"/>
    <xf numFmtId="0" fontId="1" fillId="0" borderId="2" xfId="1" applyFont="1" applyAlignment="1">
      <alignment horizontal="left" vertical="center"/>
    </xf>
  </cellXfs>
  <cellStyles count="2">
    <cellStyle name="Normální" xfId="0" builtinId="0"/>
    <cellStyle name="Normální 2" xfId="1" xr:uid="{6C12A8F1-5383-429A-8E79-E1B38AB1AD6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765"/>
  <sheetViews>
    <sheetView showGridLines="0" tabSelected="1" zoomScale="115" zoomScaleNormal="115" workbookViewId="0">
      <selection activeCell="L3" sqref="L3"/>
    </sheetView>
  </sheetViews>
  <sheetFormatPr defaultRowHeight="15" x14ac:dyDescent="0.25"/>
  <cols>
    <col min="1" max="1" width="0.28515625" customWidth="1"/>
    <col min="2" max="2" width="20" customWidth="1"/>
    <col min="3" max="3" width="10" customWidth="1"/>
    <col min="4" max="4" width="46" customWidth="1"/>
    <col min="5" max="5" width="12.42578125" style="17" bestFit="1" customWidth="1"/>
    <col min="6" max="6" width="10" customWidth="1"/>
    <col min="7" max="7" width="6.85546875" customWidth="1"/>
    <col min="9" max="9" width="5.140625" customWidth="1"/>
    <col min="10" max="10" width="6" customWidth="1"/>
    <col min="11" max="11" width="7.7109375" bestFit="1" customWidth="1"/>
    <col min="12" max="12" width="4.140625" bestFit="1" customWidth="1"/>
    <col min="13" max="13" width="4.42578125" bestFit="1" customWidth="1"/>
    <col min="14" max="14" width="7.7109375" bestFit="1" customWidth="1"/>
    <col min="15" max="15" width="4.140625" bestFit="1" customWidth="1"/>
    <col min="16" max="16" width="4.42578125" bestFit="1" customWidth="1"/>
    <col min="17" max="17" width="7.7109375" bestFit="1" customWidth="1"/>
    <col min="18" max="18" width="4.140625" bestFit="1" customWidth="1"/>
    <col min="19" max="19" width="4.42578125" bestFit="1" customWidth="1"/>
    <col min="20" max="20" width="7.7109375" bestFit="1" customWidth="1"/>
    <col min="21" max="21" width="4.140625" bestFit="1" customWidth="1"/>
    <col min="25" max="26" width="6" customWidth="1"/>
  </cols>
  <sheetData>
    <row r="1" spans="2:26" ht="39.950000000000003" customHeight="1" x14ac:dyDescent="0.25">
      <c r="B1" s="14" t="s">
        <v>4101</v>
      </c>
      <c r="I1" s="41" t="s">
        <v>4099</v>
      </c>
      <c r="Y1" s="41" t="s">
        <v>4100</v>
      </c>
    </row>
    <row r="2" spans="2:26" s="16" customFormat="1" ht="19.5" customHeight="1" x14ac:dyDescent="0.25">
      <c r="B2" s="15" t="s">
        <v>0</v>
      </c>
      <c r="C2" s="15" t="s">
        <v>1</v>
      </c>
      <c r="D2" s="15" t="s">
        <v>2</v>
      </c>
      <c r="E2" s="18" t="s">
        <v>3</v>
      </c>
      <c r="F2" s="15" t="s">
        <v>4</v>
      </c>
      <c r="G2" s="15" t="s">
        <v>5</v>
      </c>
      <c r="H2" s="15" t="s">
        <v>6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 t="s">
        <v>21</v>
      </c>
      <c r="V2" s="15" t="s">
        <v>22</v>
      </c>
      <c r="W2" s="15" t="s">
        <v>23</v>
      </c>
      <c r="Y2" s="15" t="s">
        <v>7</v>
      </c>
      <c r="Z2" s="15" t="s">
        <v>8</v>
      </c>
    </row>
    <row r="3" spans="2:26" ht="19.5" customHeight="1" x14ac:dyDescent="0.25">
      <c r="B3" s="2"/>
      <c r="C3" s="2"/>
      <c r="D3" s="3"/>
      <c r="E3" s="19"/>
    </row>
    <row r="4" spans="2:26" ht="19.5" customHeight="1" x14ac:dyDescent="0.25">
      <c r="B4" s="2"/>
      <c r="C4" s="2"/>
      <c r="D4" s="3" t="s">
        <v>24</v>
      </c>
      <c r="E4" s="19"/>
    </row>
    <row r="5" spans="2:26" ht="19.5" customHeight="1" x14ac:dyDescent="0.25">
      <c r="B5" s="4"/>
      <c r="C5" s="4"/>
      <c r="D5" s="5" t="s">
        <v>25</v>
      </c>
      <c r="E5" s="20"/>
    </row>
    <row r="6" spans="2:26" ht="19.5" customHeight="1" x14ac:dyDescent="0.25">
      <c r="B6" s="6" t="s">
        <v>26</v>
      </c>
      <c r="C6" s="7">
        <v>8595580550448</v>
      </c>
      <c r="D6" s="1" t="s">
        <v>27</v>
      </c>
      <c r="E6" s="21">
        <v>5470</v>
      </c>
      <c r="F6" s="1" t="s">
        <v>28</v>
      </c>
      <c r="H6" s="8"/>
      <c r="I6" s="10"/>
      <c r="J6" s="11">
        <v>0</v>
      </c>
      <c r="K6" s="12">
        <f>E6*(1-J6)</f>
        <v>5470</v>
      </c>
      <c r="L6" s="10"/>
      <c r="M6" s="11">
        <v>0</v>
      </c>
      <c r="N6" s="12">
        <f>E6*(1-M6)</f>
        <v>5470</v>
      </c>
      <c r="O6" s="10"/>
      <c r="P6" s="11">
        <v>0</v>
      </c>
      <c r="Q6" s="12">
        <f>E6*(1-P6)</f>
        <v>5470</v>
      </c>
      <c r="R6" s="10"/>
      <c r="S6" s="11">
        <v>0</v>
      </c>
      <c r="T6" s="12">
        <f>E6*(1-S6)</f>
        <v>5470</v>
      </c>
      <c r="U6" s="10"/>
      <c r="V6" s="11">
        <v>0</v>
      </c>
      <c r="W6" s="12">
        <f>E6*(1-V6)</f>
        <v>5470</v>
      </c>
      <c r="Y6" s="9">
        <v>1</v>
      </c>
      <c r="Z6" s="9">
        <v>20</v>
      </c>
    </row>
    <row r="7" spans="2:26" ht="19.5" customHeight="1" x14ac:dyDescent="0.25">
      <c r="B7" s="6" t="s">
        <v>29</v>
      </c>
      <c r="C7" s="7">
        <v>8595580550455</v>
      </c>
      <c r="D7" s="1" t="s">
        <v>27</v>
      </c>
      <c r="E7" s="21">
        <v>6095</v>
      </c>
      <c r="F7" s="1" t="s">
        <v>28</v>
      </c>
      <c r="H7" s="8"/>
      <c r="I7" s="10"/>
      <c r="J7" s="11">
        <v>0</v>
      </c>
      <c r="K7" s="12">
        <f>E7*(1-J7)</f>
        <v>6095</v>
      </c>
      <c r="L7" s="10"/>
      <c r="M7" s="11">
        <v>0</v>
      </c>
      <c r="N7" s="12">
        <f>E7*(1-M7)</f>
        <v>6095</v>
      </c>
      <c r="O7" s="10"/>
      <c r="P7" s="11">
        <v>0</v>
      </c>
      <c r="Q7" s="12">
        <f>E7*(1-P7)</f>
        <v>6095</v>
      </c>
      <c r="R7" s="10"/>
      <c r="S7" s="11">
        <v>0</v>
      </c>
      <c r="T7" s="12">
        <f>E7*(1-S7)</f>
        <v>6095</v>
      </c>
      <c r="U7" s="10"/>
      <c r="V7" s="11">
        <v>0</v>
      </c>
      <c r="W7" s="12">
        <f>E7*(1-V7)</f>
        <v>6095</v>
      </c>
      <c r="Y7" s="9">
        <v>1</v>
      </c>
      <c r="Z7" s="9">
        <v>20</v>
      </c>
    </row>
    <row r="8" spans="2:26" ht="19.5" customHeight="1" x14ac:dyDescent="0.25">
      <c r="B8" s="6" t="s">
        <v>30</v>
      </c>
      <c r="C8" s="7">
        <v>8595580549398</v>
      </c>
      <c r="D8" s="1" t="s">
        <v>31</v>
      </c>
      <c r="E8" s="21">
        <v>7405</v>
      </c>
      <c r="F8" s="1" t="s">
        <v>28</v>
      </c>
      <c r="H8" s="8"/>
      <c r="I8" s="10"/>
      <c r="J8" s="11">
        <v>0</v>
      </c>
      <c r="K8" s="12">
        <f>E8*(1-J8)</f>
        <v>7405</v>
      </c>
      <c r="L8" s="10"/>
      <c r="M8" s="11">
        <v>0</v>
      </c>
      <c r="N8" s="12">
        <f>E8*(1-M8)</f>
        <v>7405</v>
      </c>
      <c r="O8" s="10"/>
      <c r="P8" s="11">
        <v>0</v>
      </c>
      <c r="Q8" s="12">
        <f>E8*(1-P8)</f>
        <v>7405</v>
      </c>
      <c r="R8" s="10"/>
      <c r="S8" s="11">
        <v>0</v>
      </c>
      <c r="T8" s="12">
        <f>E8*(1-S8)</f>
        <v>7405</v>
      </c>
      <c r="U8" s="10"/>
      <c r="V8" s="11">
        <v>0</v>
      </c>
      <c r="W8" s="12">
        <f>E8*(1-V8)</f>
        <v>7405</v>
      </c>
      <c r="Y8" s="9">
        <v>1</v>
      </c>
      <c r="Z8" s="9">
        <v>20</v>
      </c>
    </row>
    <row r="9" spans="2:26" ht="19.5" customHeight="1" x14ac:dyDescent="0.25">
      <c r="B9" s="6" t="s">
        <v>32</v>
      </c>
      <c r="C9" s="7">
        <v>8595580590321</v>
      </c>
      <c r="D9" s="1" t="s">
        <v>33</v>
      </c>
      <c r="E9" s="21">
        <v>9255</v>
      </c>
      <c r="F9" s="1" t="s">
        <v>28</v>
      </c>
      <c r="G9" s="13" t="s">
        <v>34</v>
      </c>
      <c r="H9" s="8"/>
      <c r="I9" s="10"/>
      <c r="J9" s="11">
        <v>0</v>
      </c>
      <c r="K9" s="12">
        <f>E9*(1-J9)</f>
        <v>9255</v>
      </c>
      <c r="L9" s="10"/>
      <c r="M9" s="11">
        <v>0</v>
      </c>
      <c r="N9" s="12">
        <f>E9*(1-M9)</f>
        <v>9255</v>
      </c>
      <c r="O9" s="10"/>
      <c r="P9" s="11">
        <v>0</v>
      </c>
      <c r="Q9" s="12">
        <f>E9*(1-P9)</f>
        <v>9255</v>
      </c>
      <c r="R9" s="10"/>
      <c r="S9" s="11">
        <v>0</v>
      </c>
      <c r="T9" s="12">
        <f>E9*(1-S9)</f>
        <v>9255</v>
      </c>
      <c r="U9" s="10"/>
      <c r="V9" s="11">
        <v>0</v>
      </c>
      <c r="W9" s="12">
        <f>E9*(1-V9)</f>
        <v>9255</v>
      </c>
      <c r="Y9" s="9">
        <v>1</v>
      </c>
      <c r="Z9" s="9">
        <v>10</v>
      </c>
    </row>
    <row r="10" spans="2:26" ht="19.5" customHeight="1" x14ac:dyDescent="0.25">
      <c r="B10" s="6" t="s">
        <v>35</v>
      </c>
      <c r="C10" s="7">
        <v>8595580549992</v>
      </c>
      <c r="D10" s="1" t="s">
        <v>36</v>
      </c>
      <c r="E10" s="21">
        <v>7405</v>
      </c>
      <c r="F10" s="1" t="s">
        <v>28</v>
      </c>
      <c r="H10" s="8"/>
      <c r="I10" s="10"/>
      <c r="J10" s="11">
        <v>0</v>
      </c>
      <c r="K10" s="12">
        <f>E10*(1-J10)</f>
        <v>7405</v>
      </c>
      <c r="L10" s="10"/>
      <c r="M10" s="11">
        <v>0</v>
      </c>
      <c r="N10" s="12">
        <f>E10*(1-M10)</f>
        <v>7405</v>
      </c>
      <c r="O10" s="10"/>
      <c r="P10" s="11">
        <v>0</v>
      </c>
      <c r="Q10" s="12">
        <f>E10*(1-P10)</f>
        <v>7405</v>
      </c>
      <c r="R10" s="10"/>
      <c r="S10" s="11">
        <v>0</v>
      </c>
      <c r="T10" s="12">
        <f>E10*(1-S10)</f>
        <v>7405</v>
      </c>
      <c r="U10" s="10"/>
      <c r="V10" s="11">
        <v>0</v>
      </c>
      <c r="W10" s="12">
        <f>E10*(1-V10)</f>
        <v>7405</v>
      </c>
      <c r="Y10" s="9">
        <v>1</v>
      </c>
      <c r="Z10" s="9">
        <v>15</v>
      </c>
    </row>
    <row r="11" spans="2:26" ht="19.5" customHeight="1" x14ac:dyDescent="0.25">
      <c r="B11" s="6" t="s">
        <v>37</v>
      </c>
      <c r="C11" s="7">
        <v>8595580564025</v>
      </c>
      <c r="D11" s="1" t="s">
        <v>31</v>
      </c>
      <c r="E11" s="21">
        <v>8094</v>
      </c>
      <c r="F11" s="1" t="s">
        <v>28</v>
      </c>
      <c r="H11" s="8"/>
      <c r="I11" s="10"/>
      <c r="J11" s="11">
        <v>0</v>
      </c>
      <c r="K11" s="12">
        <f>E11*(1-J11)</f>
        <v>8094</v>
      </c>
      <c r="L11" s="10"/>
      <c r="M11" s="11">
        <v>0</v>
      </c>
      <c r="N11" s="12">
        <f>E11*(1-M11)</f>
        <v>8094</v>
      </c>
      <c r="O11" s="10"/>
      <c r="P11" s="11">
        <v>0</v>
      </c>
      <c r="Q11" s="12">
        <f>E11*(1-P11)</f>
        <v>8094</v>
      </c>
      <c r="R11" s="10"/>
      <c r="S11" s="11">
        <v>0</v>
      </c>
      <c r="T11" s="12">
        <f>E11*(1-S11)</f>
        <v>8094</v>
      </c>
      <c r="U11" s="10"/>
      <c r="V11" s="11">
        <v>0</v>
      </c>
      <c r="W11" s="12">
        <f>E11*(1-V11)</f>
        <v>8094</v>
      </c>
      <c r="Y11" s="9">
        <v>1</v>
      </c>
      <c r="Z11" s="9">
        <v>15</v>
      </c>
    </row>
    <row r="12" spans="2:26" ht="19.5" customHeight="1" x14ac:dyDescent="0.25">
      <c r="B12" s="6" t="s">
        <v>38</v>
      </c>
      <c r="C12" s="7">
        <v>8595580572709</v>
      </c>
      <c r="D12" s="1" t="s">
        <v>31</v>
      </c>
      <c r="E12" s="21">
        <v>8147</v>
      </c>
      <c r="F12" s="1" t="s">
        <v>28</v>
      </c>
      <c r="H12" s="8"/>
      <c r="I12" s="10"/>
      <c r="J12" s="11">
        <v>0</v>
      </c>
      <c r="K12" s="12">
        <f>E12*(1-J12)</f>
        <v>8147</v>
      </c>
      <c r="L12" s="10"/>
      <c r="M12" s="11">
        <v>0</v>
      </c>
      <c r="N12" s="12">
        <f>E12*(1-M12)</f>
        <v>8147</v>
      </c>
      <c r="O12" s="10"/>
      <c r="P12" s="11">
        <v>0</v>
      </c>
      <c r="Q12" s="12">
        <f>E12*(1-P12)</f>
        <v>8147</v>
      </c>
      <c r="R12" s="10"/>
      <c r="S12" s="11">
        <v>0</v>
      </c>
      <c r="T12" s="12">
        <f>E12*(1-S12)</f>
        <v>8147</v>
      </c>
      <c r="U12" s="10"/>
      <c r="V12" s="11">
        <v>0</v>
      </c>
      <c r="W12" s="12">
        <f>E12*(1-V12)</f>
        <v>8147</v>
      </c>
      <c r="Y12" s="9">
        <v>1</v>
      </c>
      <c r="Z12" s="9">
        <v>20</v>
      </c>
    </row>
    <row r="13" spans="2:26" ht="19.5" customHeight="1" x14ac:dyDescent="0.25">
      <c r="B13" s="6" t="s">
        <v>39</v>
      </c>
      <c r="C13" s="7">
        <v>8595580589264</v>
      </c>
      <c r="D13" s="1" t="s">
        <v>40</v>
      </c>
      <c r="E13" s="21">
        <v>8515</v>
      </c>
      <c r="F13" s="1" t="s">
        <v>28</v>
      </c>
      <c r="G13" s="13" t="s">
        <v>41</v>
      </c>
      <c r="H13" s="8"/>
      <c r="I13" s="10"/>
      <c r="J13" s="11">
        <v>0</v>
      </c>
      <c r="K13" s="12">
        <f>E13*(1-J13)</f>
        <v>8515</v>
      </c>
      <c r="L13" s="10"/>
      <c r="M13" s="11">
        <v>0</v>
      </c>
      <c r="N13" s="12">
        <f>E13*(1-M13)</f>
        <v>8515</v>
      </c>
      <c r="O13" s="10"/>
      <c r="P13" s="11">
        <v>0</v>
      </c>
      <c r="Q13" s="12">
        <f>E13*(1-P13)</f>
        <v>8515</v>
      </c>
      <c r="R13" s="10"/>
      <c r="S13" s="11">
        <v>0</v>
      </c>
      <c r="T13" s="12">
        <f>E13*(1-S13)</f>
        <v>8515</v>
      </c>
      <c r="U13" s="10"/>
      <c r="V13" s="11">
        <v>0</v>
      </c>
      <c r="W13" s="12">
        <f>E13*(1-V13)</f>
        <v>8515</v>
      </c>
      <c r="Y13" s="9">
        <v>1</v>
      </c>
      <c r="Z13" s="9">
        <v>20</v>
      </c>
    </row>
    <row r="14" spans="2:26" ht="19.5" customHeight="1" x14ac:dyDescent="0.25">
      <c r="B14" s="6" t="s">
        <v>42</v>
      </c>
      <c r="C14" s="7">
        <v>8595580559007</v>
      </c>
      <c r="D14" s="1" t="s">
        <v>43</v>
      </c>
      <c r="E14" s="21">
        <v>8277</v>
      </c>
      <c r="F14" s="1" t="s">
        <v>28</v>
      </c>
      <c r="H14" s="8"/>
      <c r="I14" s="10"/>
      <c r="J14" s="11">
        <v>0</v>
      </c>
      <c r="K14" s="12">
        <f>E14*(1-J14)</f>
        <v>8277</v>
      </c>
      <c r="L14" s="10"/>
      <c r="M14" s="11">
        <v>0</v>
      </c>
      <c r="N14" s="12">
        <f>E14*(1-M14)</f>
        <v>8277</v>
      </c>
      <c r="O14" s="10"/>
      <c r="P14" s="11">
        <v>0</v>
      </c>
      <c r="Q14" s="12">
        <f>E14*(1-P14)</f>
        <v>8277</v>
      </c>
      <c r="R14" s="10"/>
      <c r="S14" s="11">
        <v>0</v>
      </c>
      <c r="T14" s="12">
        <f>E14*(1-S14)</f>
        <v>8277</v>
      </c>
      <c r="U14" s="10"/>
      <c r="V14" s="11">
        <v>0</v>
      </c>
      <c r="W14" s="12">
        <f>E14*(1-V14)</f>
        <v>8277</v>
      </c>
      <c r="Y14" s="9">
        <v>1</v>
      </c>
      <c r="Z14" s="9">
        <v>15</v>
      </c>
    </row>
    <row r="15" spans="2:26" ht="19.5" customHeight="1" x14ac:dyDescent="0.25">
      <c r="B15" s="6" t="s">
        <v>44</v>
      </c>
      <c r="C15" s="7">
        <v>8595580579197</v>
      </c>
      <c r="D15" s="1" t="s">
        <v>45</v>
      </c>
      <c r="E15" s="21">
        <v>24772</v>
      </c>
      <c r="F15" s="1" t="s">
        <v>28</v>
      </c>
      <c r="H15" s="8"/>
      <c r="I15" s="10"/>
      <c r="J15" s="11">
        <v>0</v>
      </c>
      <c r="K15" s="12">
        <f>E15*(1-J15)</f>
        <v>24772</v>
      </c>
      <c r="L15" s="10"/>
      <c r="M15" s="11">
        <v>0</v>
      </c>
      <c r="N15" s="12">
        <f>E15*(1-M15)</f>
        <v>24772</v>
      </c>
      <c r="O15" s="10"/>
      <c r="P15" s="11">
        <v>0</v>
      </c>
      <c r="Q15" s="12">
        <f>E15*(1-P15)</f>
        <v>24772</v>
      </c>
      <c r="R15" s="10"/>
      <c r="S15" s="11">
        <v>0</v>
      </c>
      <c r="T15" s="12">
        <f>E15*(1-S15)</f>
        <v>24772</v>
      </c>
      <c r="U15" s="10"/>
      <c r="V15" s="11">
        <v>0</v>
      </c>
      <c r="W15" s="12">
        <f>E15*(1-V15)</f>
        <v>24772</v>
      </c>
      <c r="Y15" s="9">
        <v>1</v>
      </c>
      <c r="Z15" s="9">
        <v>20</v>
      </c>
    </row>
    <row r="16" spans="2:26" ht="19.5" customHeight="1" x14ac:dyDescent="0.25">
      <c r="B16" s="6" t="s">
        <v>46</v>
      </c>
      <c r="C16" s="7">
        <v>8595580549961</v>
      </c>
      <c r="D16" s="1" t="s">
        <v>31</v>
      </c>
      <c r="E16" s="21">
        <v>8277</v>
      </c>
      <c r="F16" s="1" t="s">
        <v>28</v>
      </c>
      <c r="H16" s="8"/>
      <c r="I16" s="10"/>
      <c r="J16" s="11">
        <v>0</v>
      </c>
      <c r="K16" s="12">
        <f>E16*(1-J16)</f>
        <v>8277</v>
      </c>
      <c r="L16" s="10"/>
      <c r="M16" s="11">
        <v>0</v>
      </c>
      <c r="N16" s="12">
        <f>E16*(1-M16)</f>
        <v>8277</v>
      </c>
      <c r="O16" s="10"/>
      <c r="P16" s="11">
        <v>0</v>
      </c>
      <c r="Q16" s="12">
        <f>E16*(1-P16)</f>
        <v>8277</v>
      </c>
      <c r="R16" s="10"/>
      <c r="S16" s="11">
        <v>0</v>
      </c>
      <c r="T16" s="12">
        <f>E16*(1-S16)</f>
        <v>8277</v>
      </c>
      <c r="U16" s="10"/>
      <c r="V16" s="11">
        <v>0</v>
      </c>
      <c r="W16" s="12">
        <f>E16*(1-V16)</f>
        <v>8277</v>
      </c>
      <c r="Y16" s="9">
        <v>1</v>
      </c>
      <c r="Z16" s="9">
        <v>20</v>
      </c>
    </row>
    <row r="17" spans="2:26" ht="19.5" customHeight="1" x14ac:dyDescent="0.25">
      <c r="B17" s="6" t="s">
        <v>47</v>
      </c>
      <c r="C17" s="7">
        <v>8595580549978</v>
      </c>
      <c r="D17" s="1" t="s">
        <v>31</v>
      </c>
      <c r="E17" s="21">
        <v>8277</v>
      </c>
      <c r="F17" s="1" t="s">
        <v>28</v>
      </c>
      <c r="H17" s="8"/>
      <c r="I17" s="10"/>
      <c r="J17" s="11">
        <v>0</v>
      </c>
      <c r="K17" s="12">
        <f>E17*(1-J17)</f>
        <v>8277</v>
      </c>
      <c r="L17" s="10"/>
      <c r="M17" s="11">
        <v>0</v>
      </c>
      <c r="N17" s="12">
        <f>E17*(1-M17)</f>
        <v>8277</v>
      </c>
      <c r="O17" s="10"/>
      <c r="P17" s="11">
        <v>0</v>
      </c>
      <c r="Q17" s="12">
        <f>E17*(1-P17)</f>
        <v>8277</v>
      </c>
      <c r="R17" s="10"/>
      <c r="S17" s="11">
        <v>0</v>
      </c>
      <c r="T17" s="12">
        <f>E17*(1-S17)</f>
        <v>8277</v>
      </c>
      <c r="U17" s="10"/>
      <c r="V17" s="11">
        <v>0</v>
      </c>
      <c r="W17" s="12">
        <f>E17*(1-V17)</f>
        <v>8277</v>
      </c>
      <c r="Y17" s="9">
        <v>1</v>
      </c>
      <c r="Z17" s="9">
        <v>15</v>
      </c>
    </row>
    <row r="18" spans="2:26" ht="19.5" customHeight="1" x14ac:dyDescent="0.25">
      <c r="B18" s="6" t="s">
        <v>48</v>
      </c>
      <c r="C18" s="7">
        <v>8595580565015</v>
      </c>
      <c r="D18" s="1" t="s">
        <v>31</v>
      </c>
      <c r="E18" s="21">
        <v>8965</v>
      </c>
      <c r="F18" s="1" t="s">
        <v>28</v>
      </c>
      <c r="H18" s="8"/>
      <c r="I18" s="10"/>
      <c r="J18" s="11">
        <v>0</v>
      </c>
      <c r="K18" s="12">
        <f>E18*(1-J18)</f>
        <v>8965</v>
      </c>
      <c r="L18" s="10"/>
      <c r="M18" s="11">
        <v>0</v>
      </c>
      <c r="N18" s="12">
        <f>E18*(1-M18)</f>
        <v>8965</v>
      </c>
      <c r="O18" s="10"/>
      <c r="P18" s="11">
        <v>0</v>
      </c>
      <c r="Q18" s="12">
        <f>E18*(1-P18)</f>
        <v>8965</v>
      </c>
      <c r="R18" s="10"/>
      <c r="S18" s="11">
        <v>0</v>
      </c>
      <c r="T18" s="12">
        <f>E18*(1-S18)</f>
        <v>8965</v>
      </c>
      <c r="U18" s="10"/>
      <c r="V18" s="11">
        <v>0</v>
      </c>
      <c r="W18" s="12">
        <f>E18*(1-V18)</f>
        <v>8965</v>
      </c>
      <c r="Y18" s="9">
        <v>1</v>
      </c>
      <c r="Z18" s="9">
        <v>15</v>
      </c>
    </row>
    <row r="19" spans="2:26" ht="19.5" customHeight="1" x14ac:dyDescent="0.25">
      <c r="B19" s="6" t="s">
        <v>49</v>
      </c>
      <c r="C19" s="7">
        <v>8595580553920</v>
      </c>
      <c r="D19" s="1" t="s">
        <v>50</v>
      </c>
      <c r="E19" s="21">
        <v>11561</v>
      </c>
      <c r="F19" s="1" t="s">
        <v>28</v>
      </c>
      <c r="H19" s="8"/>
      <c r="I19" s="10"/>
      <c r="J19" s="11">
        <v>0</v>
      </c>
      <c r="K19" s="12">
        <f>E19*(1-J19)</f>
        <v>11561</v>
      </c>
      <c r="L19" s="10"/>
      <c r="M19" s="11">
        <v>0</v>
      </c>
      <c r="N19" s="12">
        <f>E19*(1-M19)</f>
        <v>11561</v>
      </c>
      <c r="O19" s="10"/>
      <c r="P19" s="11">
        <v>0</v>
      </c>
      <c r="Q19" s="12">
        <f>E19*(1-P19)</f>
        <v>11561</v>
      </c>
      <c r="R19" s="10"/>
      <c r="S19" s="11">
        <v>0</v>
      </c>
      <c r="T19" s="12">
        <f>E19*(1-S19)</f>
        <v>11561</v>
      </c>
      <c r="U19" s="10"/>
      <c r="V19" s="11">
        <v>0</v>
      </c>
      <c r="W19" s="12">
        <f>E19*(1-V19)</f>
        <v>11561</v>
      </c>
      <c r="Y19" s="9">
        <v>1</v>
      </c>
      <c r="Z19" s="9">
        <v>5</v>
      </c>
    </row>
    <row r="20" spans="2:26" ht="19.5" customHeight="1" x14ac:dyDescent="0.25">
      <c r="B20" s="6" t="s">
        <v>51</v>
      </c>
      <c r="C20" s="7">
        <v>8595580559830</v>
      </c>
      <c r="D20" s="1" t="s">
        <v>52</v>
      </c>
      <c r="E20" s="21">
        <v>10343</v>
      </c>
      <c r="F20" s="1" t="s">
        <v>28</v>
      </c>
      <c r="H20" s="8"/>
      <c r="I20" s="10"/>
      <c r="J20" s="11">
        <v>0</v>
      </c>
      <c r="K20" s="12">
        <f>E20*(1-J20)</f>
        <v>10343</v>
      </c>
      <c r="L20" s="10"/>
      <c r="M20" s="11">
        <v>0</v>
      </c>
      <c r="N20" s="12">
        <f>E20*(1-M20)</f>
        <v>10343</v>
      </c>
      <c r="O20" s="10"/>
      <c r="P20" s="11">
        <v>0</v>
      </c>
      <c r="Q20" s="12">
        <f>E20*(1-P20)</f>
        <v>10343</v>
      </c>
      <c r="R20" s="10"/>
      <c r="S20" s="11">
        <v>0</v>
      </c>
      <c r="T20" s="12">
        <f>E20*(1-S20)</f>
        <v>10343</v>
      </c>
      <c r="U20" s="10"/>
      <c r="V20" s="11">
        <v>0</v>
      </c>
      <c r="W20" s="12">
        <f>E20*(1-V20)</f>
        <v>10343</v>
      </c>
      <c r="Y20" s="9">
        <v>1</v>
      </c>
      <c r="Z20" s="9">
        <v>16</v>
      </c>
    </row>
    <row r="21" spans="2:26" ht="19.5" customHeight="1" x14ac:dyDescent="0.25">
      <c r="B21" s="6" t="s">
        <v>53</v>
      </c>
      <c r="C21" s="7">
        <v>8595580552732</v>
      </c>
      <c r="D21" s="1" t="s">
        <v>54</v>
      </c>
      <c r="E21" s="21">
        <v>4557</v>
      </c>
      <c r="F21" s="1" t="s">
        <v>28</v>
      </c>
      <c r="G21" s="13" t="s">
        <v>55</v>
      </c>
      <c r="H21" s="8"/>
      <c r="I21" s="10"/>
      <c r="J21" s="11">
        <v>0</v>
      </c>
      <c r="K21" s="12">
        <f>E21*(1-J21)</f>
        <v>4557</v>
      </c>
      <c r="L21" s="10"/>
      <c r="M21" s="11">
        <v>0</v>
      </c>
      <c r="N21" s="12">
        <f>E21*(1-M21)</f>
        <v>4557</v>
      </c>
      <c r="O21" s="10"/>
      <c r="P21" s="11">
        <v>0</v>
      </c>
      <c r="Q21" s="12">
        <f>E21*(1-P21)</f>
        <v>4557</v>
      </c>
      <c r="R21" s="10"/>
      <c r="S21" s="11">
        <v>0</v>
      </c>
      <c r="T21" s="12">
        <f>E21*(1-S21)</f>
        <v>4557</v>
      </c>
      <c r="U21" s="10"/>
      <c r="V21" s="11">
        <v>0</v>
      </c>
      <c r="W21" s="12">
        <f>E21*(1-V21)</f>
        <v>4557</v>
      </c>
      <c r="Y21" s="9">
        <v>1</v>
      </c>
      <c r="Z21" s="9">
        <v>15</v>
      </c>
    </row>
    <row r="22" spans="2:26" ht="19.5" customHeight="1" x14ac:dyDescent="0.25">
      <c r="B22" s="6" t="s">
        <v>56</v>
      </c>
      <c r="C22" s="7">
        <v>8595580550493</v>
      </c>
      <c r="D22" s="1" t="s">
        <v>57</v>
      </c>
      <c r="E22" s="21">
        <v>4277</v>
      </c>
      <c r="F22" s="1" t="s">
        <v>28</v>
      </c>
      <c r="H22" s="8"/>
      <c r="I22" s="10"/>
      <c r="J22" s="11">
        <v>0</v>
      </c>
      <c r="K22" s="12">
        <f>E22*(1-J22)</f>
        <v>4277</v>
      </c>
      <c r="L22" s="10"/>
      <c r="M22" s="11">
        <v>0</v>
      </c>
      <c r="N22" s="12">
        <f>E22*(1-M22)</f>
        <v>4277</v>
      </c>
      <c r="O22" s="10"/>
      <c r="P22" s="11">
        <v>0</v>
      </c>
      <c r="Q22" s="12">
        <f>E22*(1-P22)</f>
        <v>4277</v>
      </c>
      <c r="R22" s="10"/>
      <c r="S22" s="11">
        <v>0</v>
      </c>
      <c r="T22" s="12">
        <f>E22*(1-S22)</f>
        <v>4277</v>
      </c>
      <c r="U22" s="10"/>
      <c r="V22" s="11">
        <v>0</v>
      </c>
      <c r="W22" s="12">
        <f>E22*(1-V22)</f>
        <v>4277</v>
      </c>
      <c r="Y22" s="9">
        <v>1</v>
      </c>
      <c r="Z22" s="9">
        <v>20</v>
      </c>
    </row>
    <row r="23" spans="2:26" ht="19.5" customHeight="1" x14ac:dyDescent="0.25">
      <c r="B23" s="6" t="s">
        <v>58</v>
      </c>
      <c r="C23" s="7">
        <v>8595580550509</v>
      </c>
      <c r="D23" s="1" t="s">
        <v>59</v>
      </c>
      <c r="E23" s="21">
        <v>5470</v>
      </c>
      <c r="F23" s="1" t="s">
        <v>28</v>
      </c>
      <c r="H23" s="8"/>
      <c r="I23" s="10"/>
      <c r="J23" s="11">
        <v>0</v>
      </c>
      <c r="K23" s="12">
        <f>E23*(1-J23)</f>
        <v>5470</v>
      </c>
      <c r="L23" s="10"/>
      <c r="M23" s="11">
        <v>0</v>
      </c>
      <c r="N23" s="12">
        <f>E23*(1-M23)</f>
        <v>5470</v>
      </c>
      <c r="O23" s="10"/>
      <c r="P23" s="11">
        <v>0</v>
      </c>
      <c r="Q23" s="12">
        <f>E23*(1-P23)</f>
        <v>5470</v>
      </c>
      <c r="R23" s="10"/>
      <c r="S23" s="11">
        <v>0</v>
      </c>
      <c r="T23" s="12">
        <f>E23*(1-S23)</f>
        <v>5470</v>
      </c>
      <c r="U23" s="10"/>
      <c r="V23" s="11">
        <v>0</v>
      </c>
      <c r="W23" s="12">
        <f>E23*(1-V23)</f>
        <v>5470</v>
      </c>
      <c r="Y23" s="9">
        <v>1</v>
      </c>
      <c r="Z23" s="9">
        <v>20</v>
      </c>
    </row>
    <row r="24" spans="2:26" ht="19.5" customHeight="1" x14ac:dyDescent="0.25">
      <c r="B24" s="6" t="s">
        <v>60</v>
      </c>
      <c r="C24" s="7">
        <v>8595580550547</v>
      </c>
      <c r="D24" s="1" t="s">
        <v>61</v>
      </c>
      <c r="E24" s="21">
        <v>5470</v>
      </c>
      <c r="F24" s="1" t="s">
        <v>28</v>
      </c>
      <c r="H24" s="8"/>
      <c r="I24" s="10"/>
      <c r="J24" s="11">
        <v>0</v>
      </c>
      <c r="K24" s="12">
        <f>E24*(1-J24)</f>
        <v>5470</v>
      </c>
      <c r="L24" s="10"/>
      <c r="M24" s="11">
        <v>0</v>
      </c>
      <c r="N24" s="12">
        <f>E24*(1-M24)</f>
        <v>5470</v>
      </c>
      <c r="O24" s="10"/>
      <c r="P24" s="11">
        <v>0</v>
      </c>
      <c r="Q24" s="12">
        <f>E24*(1-P24)</f>
        <v>5470</v>
      </c>
      <c r="R24" s="10"/>
      <c r="S24" s="11">
        <v>0</v>
      </c>
      <c r="T24" s="12">
        <f>E24*(1-S24)</f>
        <v>5470</v>
      </c>
      <c r="U24" s="10"/>
      <c r="V24" s="11">
        <v>0</v>
      </c>
      <c r="W24" s="12">
        <f>E24*(1-V24)</f>
        <v>5470</v>
      </c>
      <c r="Y24" s="9">
        <v>1</v>
      </c>
      <c r="Z24" s="9">
        <v>20</v>
      </c>
    </row>
    <row r="25" spans="2:26" ht="19.5" customHeight="1" x14ac:dyDescent="0.25">
      <c r="B25" s="6" t="s">
        <v>62</v>
      </c>
      <c r="C25" s="7">
        <v>8595580550653</v>
      </c>
      <c r="D25" s="1" t="s">
        <v>63</v>
      </c>
      <c r="E25" s="21">
        <v>5804</v>
      </c>
      <c r="F25" s="1" t="s">
        <v>28</v>
      </c>
      <c r="H25" s="8"/>
      <c r="I25" s="10"/>
      <c r="J25" s="11">
        <v>0</v>
      </c>
      <c r="K25" s="12">
        <f>E25*(1-J25)</f>
        <v>5804</v>
      </c>
      <c r="L25" s="10"/>
      <c r="M25" s="11">
        <v>0</v>
      </c>
      <c r="N25" s="12">
        <f>E25*(1-M25)</f>
        <v>5804</v>
      </c>
      <c r="O25" s="10"/>
      <c r="P25" s="11">
        <v>0</v>
      </c>
      <c r="Q25" s="12">
        <f>E25*(1-P25)</f>
        <v>5804</v>
      </c>
      <c r="R25" s="10"/>
      <c r="S25" s="11">
        <v>0</v>
      </c>
      <c r="T25" s="12">
        <f>E25*(1-S25)</f>
        <v>5804</v>
      </c>
      <c r="U25" s="10"/>
      <c r="V25" s="11">
        <v>0</v>
      </c>
      <c r="W25" s="12">
        <f>E25*(1-V25)</f>
        <v>5804</v>
      </c>
      <c r="Y25" s="9">
        <v>1</v>
      </c>
      <c r="Z25" s="9">
        <v>20</v>
      </c>
    </row>
    <row r="26" spans="2:26" ht="19.5" customHeight="1" x14ac:dyDescent="0.25">
      <c r="B26" s="6" t="s">
        <v>64</v>
      </c>
      <c r="C26" s="7">
        <v>8595580589400</v>
      </c>
      <c r="D26" s="1" t="s">
        <v>65</v>
      </c>
      <c r="E26" s="21">
        <v>6109</v>
      </c>
      <c r="F26" s="1" t="s">
        <v>28</v>
      </c>
      <c r="H26" s="8"/>
      <c r="I26" s="10"/>
      <c r="J26" s="11">
        <v>0</v>
      </c>
      <c r="K26" s="12">
        <f>E26*(1-J26)</f>
        <v>6109</v>
      </c>
      <c r="L26" s="10"/>
      <c r="M26" s="11">
        <v>0</v>
      </c>
      <c r="N26" s="12">
        <f>E26*(1-M26)</f>
        <v>6109</v>
      </c>
      <c r="O26" s="10"/>
      <c r="P26" s="11">
        <v>0</v>
      </c>
      <c r="Q26" s="12">
        <f>E26*(1-P26)</f>
        <v>6109</v>
      </c>
      <c r="R26" s="10"/>
      <c r="S26" s="11">
        <v>0</v>
      </c>
      <c r="T26" s="12">
        <f>E26*(1-S26)</f>
        <v>6109</v>
      </c>
      <c r="U26" s="10"/>
      <c r="V26" s="11">
        <v>0</v>
      </c>
      <c r="W26" s="12">
        <f>E26*(1-V26)</f>
        <v>6109</v>
      </c>
      <c r="Y26" s="9">
        <v>1</v>
      </c>
      <c r="Z26" s="9">
        <v>20</v>
      </c>
    </row>
    <row r="27" spans="2:26" ht="19.5" customHeight="1" x14ac:dyDescent="0.25">
      <c r="B27" s="6" t="s">
        <v>66</v>
      </c>
      <c r="C27" s="7">
        <v>8595580563387</v>
      </c>
      <c r="D27" s="1" t="s">
        <v>67</v>
      </c>
      <c r="E27" s="21">
        <v>7535</v>
      </c>
      <c r="F27" s="1" t="s">
        <v>28</v>
      </c>
      <c r="H27" s="8"/>
      <c r="I27" s="10"/>
      <c r="J27" s="11">
        <v>0</v>
      </c>
      <c r="K27" s="12">
        <f>E27*(1-J27)</f>
        <v>7535</v>
      </c>
      <c r="L27" s="10"/>
      <c r="M27" s="11">
        <v>0</v>
      </c>
      <c r="N27" s="12">
        <f>E27*(1-M27)</f>
        <v>7535</v>
      </c>
      <c r="O27" s="10"/>
      <c r="P27" s="11">
        <v>0</v>
      </c>
      <c r="Q27" s="12">
        <f>E27*(1-P27)</f>
        <v>7535</v>
      </c>
      <c r="R27" s="10"/>
      <c r="S27" s="11">
        <v>0</v>
      </c>
      <c r="T27" s="12">
        <f>E27*(1-S27)</f>
        <v>7535</v>
      </c>
      <c r="U27" s="10"/>
      <c r="V27" s="11">
        <v>0</v>
      </c>
      <c r="W27" s="12">
        <f>E27*(1-V27)</f>
        <v>7535</v>
      </c>
      <c r="Y27" s="9">
        <v>1</v>
      </c>
      <c r="Z27" s="9">
        <v>16</v>
      </c>
    </row>
    <row r="28" spans="2:26" ht="19.5" customHeight="1" x14ac:dyDescent="0.25">
      <c r="B28" s="6" t="s">
        <v>68</v>
      </c>
      <c r="C28" s="7">
        <v>8595580550530</v>
      </c>
      <c r="D28" s="1" t="s">
        <v>69</v>
      </c>
      <c r="E28" s="21">
        <v>7636</v>
      </c>
      <c r="F28" s="1" t="s">
        <v>28</v>
      </c>
      <c r="H28" s="8"/>
      <c r="I28" s="10"/>
      <c r="J28" s="11">
        <v>0</v>
      </c>
      <c r="K28" s="12">
        <f>E28*(1-J28)</f>
        <v>7636</v>
      </c>
      <c r="L28" s="10"/>
      <c r="M28" s="11">
        <v>0</v>
      </c>
      <c r="N28" s="12">
        <f>E28*(1-M28)</f>
        <v>7636</v>
      </c>
      <c r="O28" s="10"/>
      <c r="P28" s="11">
        <v>0</v>
      </c>
      <c r="Q28" s="12">
        <f>E28*(1-P28)</f>
        <v>7636</v>
      </c>
      <c r="R28" s="10"/>
      <c r="S28" s="11">
        <v>0</v>
      </c>
      <c r="T28" s="12">
        <f>E28*(1-S28)</f>
        <v>7636</v>
      </c>
      <c r="U28" s="10"/>
      <c r="V28" s="11">
        <v>0</v>
      </c>
      <c r="W28" s="12">
        <f>E28*(1-V28)</f>
        <v>7636</v>
      </c>
      <c r="Y28" s="9">
        <v>1</v>
      </c>
      <c r="Z28" s="9">
        <v>15</v>
      </c>
    </row>
    <row r="29" spans="2:26" ht="19.5" customHeight="1" x14ac:dyDescent="0.25">
      <c r="B29" s="6" t="s">
        <v>70</v>
      </c>
      <c r="C29" s="7">
        <v>8595580550660</v>
      </c>
      <c r="D29" s="1" t="s">
        <v>71</v>
      </c>
      <c r="E29" s="21">
        <v>8482</v>
      </c>
      <c r="F29" s="1" t="s">
        <v>28</v>
      </c>
      <c r="H29" s="8"/>
      <c r="I29" s="10"/>
      <c r="J29" s="11">
        <v>0</v>
      </c>
      <c r="K29" s="12">
        <f>E29*(1-J29)</f>
        <v>8482</v>
      </c>
      <c r="L29" s="10"/>
      <c r="M29" s="11">
        <v>0</v>
      </c>
      <c r="N29" s="12">
        <f>E29*(1-M29)</f>
        <v>8482</v>
      </c>
      <c r="O29" s="10"/>
      <c r="P29" s="11">
        <v>0</v>
      </c>
      <c r="Q29" s="12">
        <f>E29*(1-P29)</f>
        <v>8482</v>
      </c>
      <c r="R29" s="10"/>
      <c r="S29" s="11">
        <v>0</v>
      </c>
      <c r="T29" s="12">
        <f>E29*(1-S29)</f>
        <v>8482</v>
      </c>
      <c r="U29" s="10"/>
      <c r="V29" s="11">
        <v>0</v>
      </c>
      <c r="W29" s="12">
        <f>E29*(1-V29)</f>
        <v>8482</v>
      </c>
      <c r="Y29" s="9">
        <v>1</v>
      </c>
      <c r="Z29" s="9">
        <v>15</v>
      </c>
    </row>
    <row r="30" spans="2:26" ht="19.5" customHeight="1" x14ac:dyDescent="0.25">
      <c r="B30" s="6" t="s">
        <v>72</v>
      </c>
      <c r="C30" s="7">
        <v>8595580550677</v>
      </c>
      <c r="D30" s="1" t="s">
        <v>71</v>
      </c>
      <c r="E30" s="21">
        <v>8482</v>
      </c>
      <c r="F30" s="1" t="s">
        <v>28</v>
      </c>
      <c r="H30" s="8"/>
      <c r="I30" s="10"/>
      <c r="J30" s="11">
        <v>0</v>
      </c>
      <c r="K30" s="12">
        <f>E30*(1-J30)</f>
        <v>8482</v>
      </c>
      <c r="L30" s="10"/>
      <c r="M30" s="11">
        <v>0</v>
      </c>
      <c r="N30" s="12">
        <f>E30*(1-M30)</f>
        <v>8482</v>
      </c>
      <c r="O30" s="10"/>
      <c r="P30" s="11">
        <v>0</v>
      </c>
      <c r="Q30" s="12">
        <f>E30*(1-P30)</f>
        <v>8482</v>
      </c>
      <c r="R30" s="10"/>
      <c r="S30" s="11">
        <v>0</v>
      </c>
      <c r="T30" s="12">
        <f>E30*(1-S30)</f>
        <v>8482</v>
      </c>
      <c r="U30" s="10"/>
      <c r="V30" s="11">
        <v>0</v>
      </c>
      <c r="W30" s="12">
        <f>E30*(1-V30)</f>
        <v>8482</v>
      </c>
      <c r="Y30" s="9">
        <v>1</v>
      </c>
      <c r="Z30" s="9">
        <v>15</v>
      </c>
    </row>
    <row r="31" spans="2:26" ht="19.5" customHeight="1" x14ac:dyDescent="0.25">
      <c r="B31" s="6" t="s">
        <v>73</v>
      </c>
      <c r="C31" s="7">
        <v>8595580550004</v>
      </c>
      <c r="D31" s="1" t="s">
        <v>71</v>
      </c>
      <c r="E31" s="21">
        <v>7636</v>
      </c>
      <c r="F31" s="1" t="s">
        <v>28</v>
      </c>
      <c r="H31" s="8"/>
      <c r="I31" s="10"/>
      <c r="J31" s="11">
        <v>0</v>
      </c>
      <c r="K31" s="12">
        <f>E31*(1-J31)</f>
        <v>7636</v>
      </c>
      <c r="L31" s="10"/>
      <c r="M31" s="11">
        <v>0</v>
      </c>
      <c r="N31" s="12">
        <f>E31*(1-M31)</f>
        <v>7636</v>
      </c>
      <c r="O31" s="10"/>
      <c r="P31" s="11">
        <v>0</v>
      </c>
      <c r="Q31" s="12">
        <f>E31*(1-P31)</f>
        <v>7636</v>
      </c>
      <c r="R31" s="10"/>
      <c r="S31" s="11">
        <v>0</v>
      </c>
      <c r="T31" s="12">
        <f>E31*(1-S31)</f>
        <v>7636</v>
      </c>
      <c r="U31" s="10"/>
      <c r="V31" s="11">
        <v>0</v>
      </c>
      <c r="W31" s="12">
        <f>E31*(1-V31)</f>
        <v>7636</v>
      </c>
      <c r="Y31" s="9">
        <v>1</v>
      </c>
      <c r="Z31" s="9">
        <v>15</v>
      </c>
    </row>
    <row r="32" spans="2:26" ht="19.5" customHeight="1" x14ac:dyDescent="0.25">
      <c r="B32" s="6" t="s">
        <v>74</v>
      </c>
      <c r="C32" s="7">
        <v>8595580550516</v>
      </c>
      <c r="D32" s="1" t="s">
        <v>75</v>
      </c>
      <c r="E32" s="21">
        <v>9920</v>
      </c>
      <c r="F32" s="1" t="s">
        <v>28</v>
      </c>
      <c r="H32" s="8"/>
      <c r="I32" s="10"/>
      <c r="J32" s="11">
        <v>0</v>
      </c>
      <c r="K32" s="12">
        <f>E32*(1-J32)</f>
        <v>9920</v>
      </c>
      <c r="L32" s="10"/>
      <c r="M32" s="11">
        <v>0</v>
      </c>
      <c r="N32" s="12">
        <f>E32*(1-M32)</f>
        <v>9920</v>
      </c>
      <c r="O32" s="10"/>
      <c r="P32" s="11">
        <v>0</v>
      </c>
      <c r="Q32" s="12">
        <f>E32*(1-P32)</f>
        <v>9920</v>
      </c>
      <c r="R32" s="10"/>
      <c r="S32" s="11">
        <v>0</v>
      </c>
      <c r="T32" s="12">
        <f>E32*(1-S32)</f>
        <v>9920</v>
      </c>
      <c r="U32" s="10"/>
      <c r="V32" s="11">
        <v>0</v>
      </c>
      <c r="W32" s="12">
        <f>E32*(1-V32)</f>
        <v>9920</v>
      </c>
      <c r="Y32" s="9">
        <v>1</v>
      </c>
      <c r="Z32" s="9">
        <v>12</v>
      </c>
    </row>
    <row r="33" spans="2:26" ht="19.5" customHeight="1" x14ac:dyDescent="0.25">
      <c r="B33" s="6" t="s">
        <v>76</v>
      </c>
      <c r="C33" s="7">
        <v>8595580550585</v>
      </c>
      <c r="D33" s="1" t="s">
        <v>77</v>
      </c>
      <c r="E33" s="21">
        <v>15412</v>
      </c>
      <c r="F33" s="1" t="s">
        <v>28</v>
      </c>
      <c r="H33" s="8"/>
      <c r="I33" s="10"/>
      <c r="J33" s="11">
        <v>0</v>
      </c>
      <c r="K33" s="12">
        <f>E33*(1-J33)</f>
        <v>15412</v>
      </c>
      <c r="L33" s="10"/>
      <c r="M33" s="11">
        <v>0</v>
      </c>
      <c r="N33" s="12">
        <f>E33*(1-M33)</f>
        <v>15412</v>
      </c>
      <c r="O33" s="10"/>
      <c r="P33" s="11">
        <v>0</v>
      </c>
      <c r="Q33" s="12">
        <f>E33*(1-P33)</f>
        <v>15412</v>
      </c>
      <c r="R33" s="10"/>
      <c r="S33" s="11">
        <v>0</v>
      </c>
      <c r="T33" s="12">
        <f>E33*(1-S33)</f>
        <v>15412</v>
      </c>
      <c r="U33" s="10"/>
      <c r="V33" s="11">
        <v>0</v>
      </c>
      <c r="W33" s="12">
        <f>E33*(1-V33)</f>
        <v>15412</v>
      </c>
      <c r="Y33" s="9">
        <v>1</v>
      </c>
      <c r="Z33" s="9">
        <v>5</v>
      </c>
    </row>
    <row r="34" spans="2:26" ht="19.5" customHeight="1" x14ac:dyDescent="0.25">
      <c r="B34" s="6" t="s">
        <v>78</v>
      </c>
      <c r="C34" s="7">
        <v>8595580542139</v>
      </c>
      <c r="D34" s="1" t="s">
        <v>79</v>
      </c>
      <c r="E34" s="21">
        <v>8514</v>
      </c>
      <c r="F34" s="1" t="s">
        <v>28</v>
      </c>
      <c r="H34" s="8"/>
      <c r="I34" s="10"/>
      <c r="J34" s="11">
        <v>0</v>
      </c>
      <c r="K34" s="12">
        <f>E34*(1-J34)</f>
        <v>8514</v>
      </c>
      <c r="L34" s="10"/>
      <c r="M34" s="11">
        <v>0</v>
      </c>
      <c r="N34" s="12">
        <f>E34*(1-M34)</f>
        <v>8514</v>
      </c>
      <c r="O34" s="10"/>
      <c r="P34" s="11">
        <v>0</v>
      </c>
      <c r="Q34" s="12">
        <f>E34*(1-P34)</f>
        <v>8514</v>
      </c>
      <c r="R34" s="10"/>
      <c r="S34" s="11">
        <v>0</v>
      </c>
      <c r="T34" s="12">
        <f>E34*(1-S34)</f>
        <v>8514</v>
      </c>
      <c r="U34" s="10"/>
      <c r="V34" s="11">
        <v>0</v>
      </c>
      <c r="W34" s="12">
        <f>E34*(1-V34)</f>
        <v>8514</v>
      </c>
      <c r="Y34" s="9">
        <v>1</v>
      </c>
      <c r="Z34" s="9">
        <v>15</v>
      </c>
    </row>
    <row r="35" spans="2:26" ht="19.5" customHeight="1" x14ac:dyDescent="0.25">
      <c r="B35" s="6" t="s">
        <v>80</v>
      </c>
      <c r="C35" s="7">
        <v>8595580540517</v>
      </c>
      <c r="D35" s="1" t="s">
        <v>81</v>
      </c>
      <c r="E35" s="21">
        <v>8869</v>
      </c>
      <c r="F35" s="1" t="s">
        <v>28</v>
      </c>
      <c r="H35" s="8"/>
      <c r="I35" s="10"/>
      <c r="J35" s="11">
        <v>0</v>
      </c>
      <c r="K35" s="12">
        <f>E35*(1-J35)</f>
        <v>8869</v>
      </c>
      <c r="L35" s="10"/>
      <c r="M35" s="11">
        <v>0</v>
      </c>
      <c r="N35" s="12">
        <f>E35*(1-M35)</f>
        <v>8869</v>
      </c>
      <c r="O35" s="10"/>
      <c r="P35" s="11">
        <v>0</v>
      </c>
      <c r="Q35" s="12">
        <f>E35*(1-P35)</f>
        <v>8869</v>
      </c>
      <c r="R35" s="10"/>
      <c r="S35" s="11">
        <v>0</v>
      </c>
      <c r="T35" s="12">
        <f>E35*(1-S35)</f>
        <v>8869</v>
      </c>
      <c r="U35" s="10"/>
      <c r="V35" s="11">
        <v>0</v>
      </c>
      <c r="W35" s="12">
        <f>E35*(1-V35)</f>
        <v>8869</v>
      </c>
      <c r="Y35" s="9">
        <v>1</v>
      </c>
      <c r="Z35" s="9">
        <v>10</v>
      </c>
    </row>
    <row r="36" spans="2:26" ht="19.5" customHeight="1" x14ac:dyDescent="0.25">
      <c r="B36" s="4"/>
      <c r="C36" s="4"/>
      <c r="D36" s="5" t="s">
        <v>82</v>
      </c>
      <c r="E36" s="20"/>
    </row>
    <row r="37" spans="2:26" ht="19.5" customHeight="1" x14ac:dyDescent="0.25">
      <c r="B37" s="6" t="s">
        <v>83</v>
      </c>
      <c r="C37" s="7">
        <v>8595580590383</v>
      </c>
      <c r="D37" s="1" t="s">
        <v>84</v>
      </c>
      <c r="E37" s="21">
        <v>6740</v>
      </c>
      <c r="F37" s="1" t="s">
        <v>85</v>
      </c>
      <c r="H37" s="8"/>
      <c r="I37" s="10"/>
      <c r="J37" s="11">
        <v>0</v>
      </c>
      <c r="K37" s="12">
        <f>E37*(1-J37)</f>
        <v>6740</v>
      </c>
      <c r="L37" s="10"/>
      <c r="M37" s="11">
        <v>0</v>
      </c>
      <c r="N37" s="12">
        <f>E37*(1-M37)</f>
        <v>6740</v>
      </c>
      <c r="O37" s="10"/>
      <c r="P37" s="11">
        <v>0</v>
      </c>
      <c r="Q37" s="12">
        <f>E37*(1-P37)</f>
        <v>6740</v>
      </c>
      <c r="R37" s="10"/>
      <c r="S37" s="11">
        <v>0</v>
      </c>
      <c r="T37" s="12">
        <f>E37*(1-S37)</f>
        <v>6740</v>
      </c>
      <c r="U37" s="10"/>
      <c r="V37" s="11">
        <v>0</v>
      </c>
      <c r="W37" s="12">
        <f>E37*(1-V37)</f>
        <v>6740</v>
      </c>
      <c r="Y37" s="9">
        <v>1</v>
      </c>
      <c r="Z37" s="9">
        <v>20</v>
      </c>
    </row>
    <row r="38" spans="2:26" ht="19.5" customHeight="1" x14ac:dyDescent="0.25">
      <c r="B38" s="6" t="s">
        <v>86</v>
      </c>
      <c r="C38" s="7">
        <v>8595580581008</v>
      </c>
      <c r="D38" s="1" t="s">
        <v>87</v>
      </c>
      <c r="E38" s="21">
        <v>10505</v>
      </c>
      <c r="F38" s="1" t="s">
        <v>85</v>
      </c>
      <c r="H38" s="8"/>
      <c r="I38" s="10"/>
      <c r="J38" s="11">
        <v>0</v>
      </c>
      <c r="K38" s="12">
        <f>E38*(1-J38)</f>
        <v>10505</v>
      </c>
      <c r="L38" s="10"/>
      <c r="M38" s="11">
        <v>0</v>
      </c>
      <c r="N38" s="12">
        <f>E38*(1-M38)</f>
        <v>10505</v>
      </c>
      <c r="O38" s="10"/>
      <c r="P38" s="11">
        <v>0</v>
      </c>
      <c r="Q38" s="12">
        <f>E38*(1-P38)</f>
        <v>10505</v>
      </c>
      <c r="R38" s="10"/>
      <c r="S38" s="11">
        <v>0</v>
      </c>
      <c r="T38" s="12">
        <f>E38*(1-S38)</f>
        <v>10505</v>
      </c>
      <c r="U38" s="10"/>
      <c r="V38" s="11">
        <v>0</v>
      </c>
      <c r="W38" s="12">
        <f>E38*(1-V38)</f>
        <v>10505</v>
      </c>
      <c r="Y38" s="9">
        <v>1</v>
      </c>
      <c r="Z38" s="9">
        <v>20</v>
      </c>
    </row>
    <row r="39" spans="2:26" ht="19.5" customHeight="1" x14ac:dyDescent="0.25">
      <c r="B39" s="6" t="s">
        <v>88</v>
      </c>
      <c r="C39" s="7">
        <v>8595580566210</v>
      </c>
      <c r="D39" s="1" t="s">
        <v>89</v>
      </c>
      <c r="E39" s="21">
        <v>5122</v>
      </c>
      <c r="F39" s="1" t="s">
        <v>85</v>
      </c>
      <c r="H39" s="8"/>
      <c r="I39" s="10"/>
      <c r="J39" s="11">
        <v>0</v>
      </c>
      <c r="K39" s="12">
        <f>E39*(1-J39)</f>
        <v>5122</v>
      </c>
      <c r="L39" s="10"/>
      <c r="M39" s="11">
        <v>0</v>
      </c>
      <c r="N39" s="12">
        <f>E39*(1-M39)</f>
        <v>5122</v>
      </c>
      <c r="O39" s="10"/>
      <c r="P39" s="11">
        <v>0</v>
      </c>
      <c r="Q39" s="12">
        <f>E39*(1-P39)</f>
        <v>5122</v>
      </c>
      <c r="R39" s="10"/>
      <c r="S39" s="11">
        <v>0</v>
      </c>
      <c r="T39" s="12">
        <f>E39*(1-S39)</f>
        <v>5122</v>
      </c>
      <c r="U39" s="10"/>
      <c r="V39" s="11">
        <v>0</v>
      </c>
      <c r="W39" s="12">
        <f>E39*(1-V39)</f>
        <v>5122</v>
      </c>
      <c r="Y39" s="9">
        <v>1</v>
      </c>
      <c r="Z39" s="9">
        <v>0</v>
      </c>
    </row>
    <row r="40" spans="2:26" ht="19.5" customHeight="1" x14ac:dyDescent="0.25">
      <c r="B40" s="6" t="s">
        <v>90</v>
      </c>
      <c r="C40" s="7">
        <v>8595580590406</v>
      </c>
      <c r="D40" s="1" t="s">
        <v>91</v>
      </c>
      <c r="E40" s="21">
        <v>7028</v>
      </c>
      <c r="F40" s="1" t="s">
        <v>85</v>
      </c>
      <c r="H40" s="8"/>
      <c r="I40" s="10"/>
      <c r="J40" s="11">
        <v>0</v>
      </c>
      <c r="K40" s="12">
        <f>E40*(1-J40)</f>
        <v>7028</v>
      </c>
      <c r="L40" s="10"/>
      <c r="M40" s="11">
        <v>0</v>
      </c>
      <c r="N40" s="12">
        <f>E40*(1-M40)</f>
        <v>7028</v>
      </c>
      <c r="O40" s="10"/>
      <c r="P40" s="11">
        <v>0</v>
      </c>
      <c r="Q40" s="12">
        <f>E40*(1-P40)</f>
        <v>7028</v>
      </c>
      <c r="R40" s="10"/>
      <c r="S40" s="11">
        <v>0</v>
      </c>
      <c r="T40" s="12">
        <f>E40*(1-S40)</f>
        <v>7028</v>
      </c>
      <c r="U40" s="10"/>
      <c r="V40" s="11">
        <v>0</v>
      </c>
      <c r="W40" s="12">
        <f>E40*(1-V40)</f>
        <v>7028</v>
      </c>
      <c r="Y40" s="9">
        <v>1</v>
      </c>
      <c r="Z40" s="9">
        <v>0</v>
      </c>
    </row>
    <row r="41" spans="2:26" ht="19.5" customHeight="1" x14ac:dyDescent="0.25">
      <c r="B41" s="6" t="s">
        <v>92</v>
      </c>
      <c r="C41" s="7">
        <v>8595580581015</v>
      </c>
      <c r="D41" s="1" t="s">
        <v>93</v>
      </c>
      <c r="E41" s="21">
        <v>10820</v>
      </c>
      <c r="F41" s="1" t="s">
        <v>85</v>
      </c>
      <c r="H41" s="8"/>
      <c r="I41" s="10"/>
      <c r="J41" s="11">
        <v>0</v>
      </c>
      <c r="K41" s="12">
        <f>E41*(1-J41)</f>
        <v>10820</v>
      </c>
      <c r="L41" s="10"/>
      <c r="M41" s="11">
        <v>0</v>
      </c>
      <c r="N41" s="12">
        <f>E41*(1-M41)</f>
        <v>10820</v>
      </c>
      <c r="O41" s="10"/>
      <c r="P41" s="11">
        <v>0</v>
      </c>
      <c r="Q41" s="12">
        <f>E41*(1-P41)</f>
        <v>10820</v>
      </c>
      <c r="R41" s="10"/>
      <c r="S41" s="11">
        <v>0</v>
      </c>
      <c r="T41" s="12">
        <f>E41*(1-S41)</f>
        <v>10820</v>
      </c>
      <c r="U41" s="10"/>
      <c r="V41" s="11">
        <v>0</v>
      </c>
      <c r="W41" s="12">
        <f>E41*(1-V41)</f>
        <v>10820</v>
      </c>
      <c r="Y41" s="9">
        <v>1</v>
      </c>
      <c r="Z41" s="9">
        <v>0</v>
      </c>
    </row>
    <row r="42" spans="2:26" ht="19.5" customHeight="1" x14ac:dyDescent="0.25">
      <c r="B42" s="6" t="s">
        <v>94</v>
      </c>
      <c r="C42" s="7">
        <v>8595580566227</v>
      </c>
      <c r="D42" s="1" t="s">
        <v>95</v>
      </c>
      <c r="E42" s="21">
        <v>5255</v>
      </c>
      <c r="F42" s="1" t="s">
        <v>85</v>
      </c>
      <c r="H42" s="8"/>
      <c r="I42" s="10"/>
      <c r="J42" s="11">
        <v>0</v>
      </c>
      <c r="K42" s="12">
        <f>E42*(1-J42)</f>
        <v>5255</v>
      </c>
      <c r="L42" s="10"/>
      <c r="M42" s="11">
        <v>0</v>
      </c>
      <c r="N42" s="12">
        <f>E42*(1-M42)</f>
        <v>5255</v>
      </c>
      <c r="O42" s="10"/>
      <c r="P42" s="11">
        <v>0</v>
      </c>
      <c r="Q42" s="12">
        <f>E42*(1-P42)</f>
        <v>5255</v>
      </c>
      <c r="R42" s="10"/>
      <c r="S42" s="11">
        <v>0</v>
      </c>
      <c r="T42" s="12">
        <f>E42*(1-S42)</f>
        <v>5255</v>
      </c>
      <c r="U42" s="10"/>
      <c r="V42" s="11">
        <v>0</v>
      </c>
      <c r="W42" s="12">
        <f>E42*(1-V42)</f>
        <v>5255</v>
      </c>
      <c r="Y42" s="9">
        <v>1</v>
      </c>
      <c r="Z42" s="9">
        <v>0</v>
      </c>
    </row>
    <row r="43" spans="2:26" ht="19.5" customHeight="1" x14ac:dyDescent="0.25">
      <c r="B43" s="6" t="s">
        <v>96</v>
      </c>
      <c r="C43" s="7">
        <v>8595580590413</v>
      </c>
      <c r="D43" s="1" t="s">
        <v>97</v>
      </c>
      <c r="E43" s="21">
        <v>5221</v>
      </c>
      <c r="F43" s="1" t="s">
        <v>85</v>
      </c>
      <c r="H43" s="8"/>
      <c r="I43" s="10"/>
      <c r="J43" s="11">
        <v>0</v>
      </c>
      <c r="K43" s="12">
        <f>E43*(1-J43)</f>
        <v>5221</v>
      </c>
      <c r="L43" s="10"/>
      <c r="M43" s="11">
        <v>0</v>
      </c>
      <c r="N43" s="12">
        <f>E43*(1-M43)</f>
        <v>5221</v>
      </c>
      <c r="O43" s="10"/>
      <c r="P43" s="11">
        <v>0</v>
      </c>
      <c r="Q43" s="12">
        <f>E43*(1-P43)</f>
        <v>5221</v>
      </c>
      <c r="R43" s="10"/>
      <c r="S43" s="11">
        <v>0</v>
      </c>
      <c r="T43" s="12">
        <f>E43*(1-S43)</f>
        <v>5221</v>
      </c>
      <c r="U43" s="10"/>
      <c r="V43" s="11">
        <v>0</v>
      </c>
      <c r="W43" s="12">
        <f>E43*(1-V43)</f>
        <v>5221</v>
      </c>
      <c r="Y43" s="9">
        <v>1</v>
      </c>
      <c r="Z43" s="9">
        <v>0</v>
      </c>
    </row>
    <row r="44" spans="2:26" ht="19.5" customHeight="1" x14ac:dyDescent="0.25">
      <c r="B44" s="6" t="s">
        <v>98</v>
      </c>
      <c r="C44" s="7">
        <v>8595580581022</v>
      </c>
      <c r="D44" s="1" t="s">
        <v>99</v>
      </c>
      <c r="E44" s="21">
        <v>9150</v>
      </c>
      <c r="F44" s="1" t="s">
        <v>85</v>
      </c>
      <c r="H44" s="8"/>
      <c r="I44" s="10"/>
      <c r="J44" s="11">
        <v>0</v>
      </c>
      <c r="K44" s="12">
        <f>E44*(1-J44)</f>
        <v>9150</v>
      </c>
      <c r="L44" s="10"/>
      <c r="M44" s="11">
        <v>0</v>
      </c>
      <c r="N44" s="12">
        <f>E44*(1-M44)</f>
        <v>9150</v>
      </c>
      <c r="O44" s="10"/>
      <c r="P44" s="11">
        <v>0</v>
      </c>
      <c r="Q44" s="12">
        <f>E44*(1-P44)</f>
        <v>9150</v>
      </c>
      <c r="R44" s="10"/>
      <c r="S44" s="11">
        <v>0</v>
      </c>
      <c r="T44" s="12">
        <f>E44*(1-S44)</f>
        <v>9150</v>
      </c>
      <c r="U44" s="10"/>
      <c r="V44" s="11">
        <v>0</v>
      </c>
      <c r="W44" s="12">
        <f>E44*(1-V44)</f>
        <v>9150</v>
      </c>
      <c r="Y44" s="9">
        <v>1</v>
      </c>
      <c r="Z44" s="9">
        <v>0</v>
      </c>
    </row>
    <row r="45" spans="2:26" ht="19.5" customHeight="1" x14ac:dyDescent="0.25">
      <c r="B45" s="6" t="s">
        <v>100</v>
      </c>
      <c r="C45" s="7">
        <v>8595580566234</v>
      </c>
      <c r="D45" s="1" t="s">
        <v>101</v>
      </c>
      <c r="E45" s="21">
        <v>4026</v>
      </c>
      <c r="F45" s="1" t="s">
        <v>85</v>
      </c>
      <c r="H45" s="8"/>
      <c r="I45" s="10"/>
      <c r="J45" s="11">
        <v>0</v>
      </c>
      <c r="K45" s="12">
        <f>E45*(1-J45)</f>
        <v>4026</v>
      </c>
      <c r="L45" s="10"/>
      <c r="M45" s="11">
        <v>0</v>
      </c>
      <c r="N45" s="12">
        <f>E45*(1-M45)</f>
        <v>4026</v>
      </c>
      <c r="O45" s="10"/>
      <c r="P45" s="11">
        <v>0</v>
      </c>
      <c r="Q45" s="12">
        <f>E45*(1-P45)</f>
        <v>4026</v>
      </c>
      <c r="R45" s="10"/>
      <c r="S45" s="11">
        <v>0</v>
      </c>
      <c r="T45" s="12">
        <f>E45*(1-S45)</f>
        <v>4026</v>
      </c>
      <c r="U45" s="10"/>
      <c r="V45" s="11">
        <v>0</v>
      </c>
      <c r="W45" s="12">
        <f>E45*(1-V45)</f>
        <v>4026</v>
      </c>
      <c r="Y45" s="9">
        <v>1</v>
      </c>
      <c r="Z45" s="9">
        <v>0</v>
      </c>
    </row>
    <row r="46" spans="2:26" ht="19.5" customHeight="1" x14ac:dyDescent="0.25">
      <c r="B46" s="6" t="s">
        <v>102</v>
      </c>
      <c r="C46" s="7">
        <v>8595580590451</v>
      </c>
      <c r="D46" s="1" t="s">
        <v>103</v>
      </c>
      <c r="E46" s="21">
        <v>12058</v>
      </c>
      <c r="F46" s="1" t="s">
        <v>28</v>
      </c>
      <c r="H46" s="8"/>
      <c r="I46" s="10"/>
      <c r="J46" s="11">
        <v>0</v>
      </c>
      <c r="K46" s="12">
        <f>E46*(1-J46)</f>
        <v>12058</v>
      </c>
      <c r="L46" s="10"/>
      <c r="M46" s="11">
        <v>0</v>
      </c>
      <c r="N46" s="12">
        <f>E46*(1-M46)</f>
        <v>12058</v>
      </c>
      <c r="O46" s="10"/>
      <c r="P46" s="11">
        <v>0</v>
      </c>
      <c r="Q46" s="12">
        <f>E46*(1-P46)</f>
        <v>12058</v>
      </c>
      <c r="R46" s="10"/>
      <c r="S46" s="11">
        <v>0</v>
      </c>
      <c r="T46" s="12">
        <f>E46*(1-S46)</f>
        <v>12058</v>
      </c>
      <c r="U46" s="10"/>
      <c r="V46" s="11">
        <v>0</v>
      </c>
      <c r="W46" s="12">
        <f>E46*(1-V46)</f>
        <v>12058</v>
      </c>
      <c r="Y46" s="9">
        <v>1</v>
      </c>
      <c r="Z46" s="9">
        <v>0</v>
      </c>
    </row>
    <row r="47" spans="2:26" ht="19.5" customHeight="1" x14ac:dyDescent="0.25">
      <c r="B47" s="4"/>
      <c r="C47" s="4"/>
      <c r="D47" s="5" t="s">
        <v>104</v>
      </c>
      <c r="E47" s="20"/>
    </row>
    <row r="48" spans="2:26" ht="19.5" customHeight="1" x14ac:dyDescent="0.25">
      <c r="B48" s="6" t="s">
        <v>105</v>
      </c>
      <c r="C48" s="7">
        <v>8595580550981</v>
      </c>
      <c r="D48" s="1" t="s">
        <v>106</v>
      </c>
      <c r="E48" s="21">
        <v>4277</v>
      </c>
      <c r="F48" s="1" t="s">
        <v>28</v>
      </c>
      <c r="H48" s="8"/>
      <c r="I48" s="10"/>
      <c r="J48" s="11">
        <v>0</v>
      </c>
      <c r="K48" s="12">
        <f>E48*(1-J48)</f>
        <v>4277</v>
      </c>
      <c r="L48" s="10"/>
      <c r="M48" s="11">
        <v>0</v>
      </c>
      <c r="N48" s="12">
        <f>E48*(1-M48)</f>
        <v>4277</v>
      </c>
      <c r="O48" s="10"/>
      <c r="P48" s="11">
        <v>0</v>
      </c>
      <c r="Q48" s="12">
        <f>E48*(1-P48)</f>
        <v>4277</v>
      </c>
      <c r="R48" s="10"/>
      <c r="S48" s="11">
        <v>0</v>
      </c>
      <c r="T48" s="12">
        <f>E48*(1-S48)</f>
        <v>4277</v>
      </c>
      <c r="U48" s="10"/>
      <c r="V48" s="11">
        <v>0</v>
      </c>
      <c r="W48" s="12">
        <f>E48*(1-V48)</f>
        <v>4277</v>
      </c>
      <c r="Y48" s="9">
        <v>1</v>
      </c>
      <c r="Z48" s="9">
        <v>25</v>
      </c>
    </row>
    <row r="49" spans="2:26" ht="19.5" customHeight="1" x14ac:dyDescent="0.25">
      <c r="B49" s="6" t="s">
        <v>107</v>
      </c>
      <c r="C49" s="7">
        <v>8595580585754</v>
      </c>
      <c r="D49" s="1" t="s">
        <v>108</v>
      </c>
      <c r="E49" s="21">
        <v>4491</v>
      </c>
      <c r="F49" s="1" t="s">
        <v>28</v>
      </c>
      <c r="H49" s="8"/>
      <c r="I49" s="10"/>
      <c r="J49" s="11">
        <v>0</v>
      </c>
      <c r="K49" s="12">
        <f>E49*(1-J49)</f>
        <v>4491</v>
      </c>
      <c r="L49" s="10"/>
      <c r="M49" s="11">
        <v>0</v>
      </c>
      <c r="N49" s="12">
        <f>E49*(1-M49)</f>
        <v>4491</v>
      </c>
      <c r="O49" s="10"/>
      <c r="P49" s="11">
        <v>0</v>
      </c>
      <c r="Q49" s="12">
        <f>E49*(1-P49)</f>
        <v>4491</v>
      </c>
      <c r="R49" s="10"/>
      <c r="S49" s="11">
        <v>0</v>
      </c>
      <c r="T49" s="12">
        <f>E49*(1-S49)</f>
        <v>4491</v>
      </c>
      <c r="U49" s="10"/>
      <c r="V49" s="11">
        <v>0</v>
      </c>
      <c r="W49" s="12">
        <f>E49*(1-V49)</f>
        <v>4491</v>
      </c>
      <c r="Y49" s="9">
        <v>1</v>
      </c>
      <c r="Z49" s="9">
        <v>25</v>
      </c>
    </row>
    <row r="50" spans="2:26" ht="19.5" customHeight="1" x14ac:dyDescent="0.25">
      <c r="B50" s="6" t="s">
        <v>109</v>
      </c>
      <c r="C50" s="7">
        <v>8595580551292</v>
      </c>
      <c r="D50" s="1" t="s">
        <v>110</v>
      </c>
      <c r="E50" s="21">
        <v>5470</v>
      </c>
      <c r="F50" s="1" t="s">
        <v>28</v>
      </c>
      <c r="H50" s="8"/>
      <c r="I50" s="10"/>
      <c r="J50" s="11">
        <v>0</v>
      </c>
      <c r="K50" s="12">
        <f>E50*(1-J50)</f>
        <v>5470</v>
      </c>
      <c r="L50" s="10"/>
      <c r="M50" s="11">
        <v>0</v>
      </c>
      <c r="N50" s="12">
        <f>E50*(1-M50)</f>
        <v>5470</v>
      </c>
      <c r="O50" s="10"/>
      <c r="P50" s="11">
        <v>0</v>
      </c>
      <c r="Q50" s="12">
        <f>E50*(1-P50)</f>
        <v>5470</v>
      </c>
      <c r="R50" s="10"/>
      <c r="S50" s="11">
        <v>0</v>
      </c>
      <c r="T50" s="12">
        <f>E50*(1-S50)</f>
        <v>5470</v>
      </c>
      <c r="U50" s="10"/>
      <c r="V50" s="11">
        <v>0</v>
      </c>
      <c r="W50" s="12">
        <f>E50*(1-V50)</f>
        <v>5470</v>
      </c>
      <c r="Y50" s="9">
        <v>1</v>
      </c>
      <c r="Z50" s="9">
        <v>20</v>
      </c>
    </row>
    <row r="51" spans="2:26" ht="19.5" customHeight="1" x14ac:dyDescent="0.25">
      <c r="B51" s="6" t="s">
        <v>111</v>
      </c>
      <c r="C51" s="7">
        <v>8595580585761</v>
      </c>
      <c r="D51" s="1" t="s">
        <v>112</v>
      </c>
      <c r="E51" s="21">
        <v>5744</v>
      </c>
      <c r="F51" s="1" t="s">
        <v>28</v>
      </c>
      <c r="H51" s="8"/>
      <c r="I51" s="10"/>
      <c r="J51" s="11">
        <v>0</v>
      </c>
      <c r="K51" s="12">
        <f>E51*(1-J51)</f>
        <v>5744</v>
      </c>
      <c r="L51" s="10"/>
      <c r="M51" s="11">
        <v>0</v>
      </c>
      <c r="N51" s="12">
        <f>E51*(1-M51)</f>
        <v>5744</v>
      </c>
      <c r="O51" s="10"/>
      <c r="P51" s="11">
        <v>0</v>
      </c>
      <c r="Q51" s="12">
        <f>E51*(1-P51)</f>
        <v>5744</v>
      </c>
      <c r="R51" s="10"/>
      <c r="S51" s="11">
        <v>0</v>
      </c>
      <c r="T51" s="12">
        <f>E51*(1-S51)</f>
        <v>5744</v>
      </c>
      <c r="U51" s="10"/>
      <c r="V51" s="11">
        <v>0</v>
      </c>
      <c r="W51" s="12">
        <f>E51*(1-V51)</f>
        <v>5744</v>
      </c>
      <c r="Y51" s="9">
        <v>1</v>
      </c>
      <c r="Z51" s="9">
        <v>20</v>
      </c>
    </row>
    <row r="52" spans="2:26" ht="19.5" customHeight="1" x14ac:dyDescent="0.25">
      <c r="B52" s="6" t="s">
        <v>113</v>
      </c>
      <c r="C52" s="7">
        <v>8595580551384</v>
      </c>
      <c r="D52" s="1" t="s">
        <v>114</v>
      </c>
      <c r="E52" s="21">
        <v>7405</v>
      </c>
      <c r="F52" s="1" t="s">
        <v>28</v>
      </c>
      <c r="H52" s="8"/>
      <c r="I52" s="10"/>
      <c r="J52" s="11">
        <v>0</v>
      </c>
      <c r="K52" s="12">
        <f>E52*(1-J52)</f>
        <v>7405</v>
      </c>
      <c r="L52" s="10"/>
      <c r="M52" s="11">
        <v>0</v>
      </c>
      <c r="N52" s="12">
        <f>E52*(1-M52)</f>
        <v>7405</v>
      </c>
      <c r="O52" s="10"/>
      <c r="P52" s="11">
        <v>0</v>
      </c>
      <c r="Q52" s="12">
        <f>E52*(1-P52)</f>
        <v>7405</v>
      </c>
      <c r="R52" s="10"/>
      <c r="S52" s="11">
        <v>0</v>
      </c>
      <c r="T52" s="12">
        <f>E52*(1-S52)</f>
        <v>7405</v>
      </c>
      <c r="U52" s="10"/>
      <c r="V52" s="11">
        <v>0</v>
      </c>
      <c r="W52" s="12">
        <f>E52*(1-V52)</f>
        <v>7405</v>
      </c>
      <c r="Y52" s="9">
        <v>1</v>
      </c>
      <c r="Z52" s="9">
        <v>15</v>
      </c>
    </row>
    <row r="53" spans="2:26" ht="19.5" customHeight="1" x14ac:dyDescent="0.25">
      <c r="B53" s="6" t="s">
        <v>115</v>
      </c>
      <c r="C53" s="7">
        <v>8595580585778</v>
      </c>
      <c r="D53" s="1" t="s">
        <v>116</v>
      </c>
      <c r="E53" s="21">
        <v>7776</v>
      </c>
      <c r="F53" s="1" t="s">
        <v>28</v>
      </c>
      <c r="H53" s="8"/>
      <c r="I53" s="10"/>
      <c r="J53" s="11">
        <v>0</v>
      </c>
      <c r="K53" s="12">
        <f>E53*(1-J53)</f>
        <v>7776</v>
      </c>
      <c r="L53" s="10"/>
      <c r="M53" s="11">
        <v>0</v>
      </c>
      <c r="N53" s="12">
        <f>E53*(1-M53)</f>
        <v>7776</v>
      </c>
      <c r="O53" s="10"/>
      <c r="P53" s="11">
        <v>0</v>
      </c>
      <c r="Q53" s="12">
        <f>E53*(1-P53)</f>
        <v>7776</v>
      </c>
      <c r="R53" s="10"/>
      <c r="S53" s="11">
        <v>0</v>
      </c>
      <c r="T53" s="12">
        <f>E53*(1-S53)</f>
        <v>7776</v>
      </c>
      <c r="U53" s="10"/>
      <c r="V53" s="11">
        <v>0</v>
      </c>
      <c r="W53" s="12">
        <f>E53*(1-V53)</f>
        <v>7776</v>
      </c>
      <c r="Y53" s="9">
        <v>1</v>
      </c>
      <c r="Z53" s="9">
        <v>15</v>
      </c>
    </row>
    <row r="54" spans="2:26" ht="19.5" customHeight="1" x14ac:dyDescent="0.25">
      <c r="B54" s="4"/>
      <c r="C54" s="4"/>
      <c r="D54" s="5" t="s">
        <v>117</v>
      </c>
      <c r="E54" s="20"/>
    </row>
    <row r="55" spans="2:26" ht="19.5" customHeight="1" x14ac:dyDescent="0.25">
      <c r="B55" s="6" t="s">
        <v>118</v>
      </c>
      <c r="C55" s="7">
        <v>8595580589356</v>
      </c>
      <c r="D55" s="1" t="s">
        <v>119</v>
      </c>
      <c r="E55" s="21">
        <v>2607</v>
      </c>
      <c r="F55" s="1" t="s">
        <v>28</v>
      </c>
      <c r="H55" s="8"/>
      <c r="I55" s="10"/>
      <c r="J55" s="11">
        <v>0</v>
      </c>
      <c r="K55" s="12">
        <f>E55*(1-J55)</f>
        <v>2607</v>
      </c>
      <c r="L55" s="10"/>
      <c r="M55" s="11">
        <v>0</v>
      </c>
      <c r="N55" s="12">
        <f>E55*(1-M55)</f>
        <v>2607</v>
      </c>
      <c r="O55" s="10"/>
      <c r="P55" s="11">
        <v>0</v>
      </c>
      <c r="Q55" s="12">
        <f>E55*(1-P55)</f>
        <v>2607</v>
      </c>
      <c r="R55" s="10"/>
      <c r="S55" s="11">
        <v>0</v>
      </c>
      <c r="T55" s="12">
        <f>E55*(1-S55)</f>
        <v>2607</v>
      </c>
      <c r="U55" s="10"/>
      <c r="V55" s="11">
        <v>0</v>
      </c>
      <c r="W55" s="12">
        <f>E55*(1-V55)</f>
        <v>2607</v>
      </c>
      <c r="Y55" s="9">
        <v>1</v>
      </c>
      <c r="Z55" s="9">
        <v>12</v>
      </c>
    </row>
    <row r="56" spans="2:26" ht="19.5" customHeight="1" x14ac:dyDescent="0.25">
      <c r="B56" s="6" t="s">
        <v>120</v>
      </c>
      <c r="C56" s="7">
        <v>8595580589363</v>
      </c>
      <c r="D56" s="1" t="s">
        <v>121</v>
      </c>
      <c r="E56" s="21">
        <v>3873</v>
      </c>
      <c r="F56" s="1" t="s">
        <v>28</v>
      </c>
      <c r="H56" s="8"/>
      <c r="I56" s="10"/>
      <c r="J56" s="11">
        <v>0</v>
      </c>
      <c r="K56" s="12">
        <f>E56*(1-J56)</f>
        <v>3873</v>
      </c>
      <c r="L56" s="10"/>
      <c r="M56" s="11">
        <v>0</v>
      </c>
      <c r="N56" s="12">
        <f>E56*(1-M56)</f>
        <v>3873</v>
      </c>
      <c r="O56" s="10"/>
      <c r="P56" s="11">
        <v>0</v>
      </c>
      <c r="Q56" s="12">
        <f>E56*(1-P56)</f>
        <v>3873</v>
      </c>
      <c r="R56" s="10"/>
      <c r="S56" s="11">
        <v>0</v>
      </c>
      <c r="T56" s="12">
        <f>E56*(1-S56)</f>
        <v>3873</v>
      </c>
      <c r="U56" s="10"/>
      <c r="V56" s="11">
        <v>0</v>
      </c>
      <c r="W56" s="12">
        <f>E56*(1-V56)</f>
        <v>3873</v>
      </c>
      <c r="Y56" s="9">
        <v>1</v>
      </c>
      <c r="Z56" s="9">
        <v>12</v>
      </c>
    </row>
    <row r="57" spans="2:26" ht="19.5" customHeight="1" x14ac:dyDescent="0.25">
      <c r="B57" s="6" t="s">
        <v>122</v>
      </c>
      <c r="C57" s="7">
        <v>8595580504915</v>
      </c>
      <c r="D57" s="1" t="s">
        <v>123</v>
      </c>
      <c r="E57" s="21">
        <v>7737</v>
      </c>
      <c r="F57" s="1" t="s">
        <v>28</v>
      </c>
      <c r="H57" s="8"/>
      <c r="I57" s="10"/>
      <c r="J57" s="11">
        <v>0</v>
      </c>
      <c r="K57" s="12">
        <f>E57*(1-J57)</f>
        <v>7737</v>
      </c>
      <c r="L57" s="10"/>
      <c r="M57" s="11">
        <v>0</v>
      </c>
      <c r="N57" s="12">
        <f>E57*(1-M57)</f>
        <v>7737</v>
      </c>
      <c r="O57" s="10"/>
      <c r="P57" s="11">
        <v>0</v>
      </c>
      <c r="Q57" s="12">
        <f>E57*(1-P57)</f>
        <v>7737</v>
      </c>
      <c r="R57" s="10"/>
      <c r="S57" s="11">
        <v>0</v>
      </c>
      <c r="T57" s="12">
        <f>E57*(1-S57)</f>
        <v>7737</v>
      </c>
      <c r="U57" s="10"/>
      <c r="V57" s="11">
        <v>0</v>
      </c>
      <c r="W57" s="12">
        <f>E57*(1-V57)</f>
        <v>7737</v>
      </c>
      <c r="Y57" s="9">
        <v>1</v>
      </c>
      <c r="Z57" s="9">
        <v>6</v>
      </c>
    </row>
    <row r="58" spans="2:26" ht="19.5" customHeight="1" x14ac:dyDescent="0.25">
      <c r="B58" s="6" t="s">
        <v>124</v>
      </c>
      <c r="C58" s="7">
        <v>8595580580933</v>
      </c>
      <c r="D58" s="1" t="s">
        <v>125</v>
      </c>
      <c r="E58" s="21">
        <v>5616</v>
      </c>
      <c r="F58" s="1" t="s">
        <v>126</v>
      </c>
      <c r="H58" s="8"/>
      <c r="I58" s="10"/>
      <c r="J58" s="11">
        <v>0</v>
      </c>
      <c r="K58" s="12">
        <f>E58*(1-J58)</f>
        <v>5616</v>
      </c>
      <c r="L58" s="10"/>
      <c r="M58" s="11">
        <v>0</v>
      </c>
      <c r="N58" s="12">
        <f>E58*(1-M58)</f>
        <v>5616</v>
      </c>
      <c r="O58" s="10"/>
      <c r="P58" s="11">
        <v>0</v>
      </c>
      <c r="Q58" s="12">
        <f>E58*(1-P58)</f>
        <v>5616</v>
      </c>
      <c r="R58" s="10"/>
      <c r="S58" s="11">
        <v>0</v>
      </c>
      <c r="T58" s="12">
        <f>E58*(1-S58)</f>
        <v>5616</v>
      </c>
      <c r="U58" s="10"/>
      <c r="V58" s="11">
        <v>0</v>
      </c>
      <c r="W58" s="12">
        <f>E58*(1-V58)</f>
        <v>5616</v>
      </c>
      <c r="Y58" s="9">
        <v>1</v>
      </c>
      <c r="Z58" s="9">
        <v>16</v>
      </c>
    </row>
    <row r="59" spans="2:26" ht="19.5" customHeight="1" x14ac:dyDescent="0.25">
      <c r="B59" s="4"/>
      <c r="C59" s="4"/>
      <c r="D59" s="5" t="s">
        <v>127</v>
      </c>
      <c r="E59" s="20"/>
    </row>
    <row r="60" spans="2:26" ht="19.5" customHeight="1" x14ac:dyDescent="0.25">
      <c r="B60" s="6" t="s">
        <v>128</v>
      </c>
      <c r="C60" s="7">
        <v>8595580593513</v>
      </c>
      <c r="D60" s="1" t="s">
        <v>129</v>
      </c>
      <c r="E60" s="21">
        <v>226</v>
      </c>
      <c r="F60" s="1" t="s">
        <v>28</v>
      </c>
      <c r="G60" s="13" t="s">
        <v>34</v>
      </c>
      <c r="H60" s="8"/>
      <c r="I60" s="10"/>
      <c r="J60" s="11">
        <v>0</v>
      </c>
      <c r="K60" s="12">
        <f>E60*(1-J60)</f>
        <v>226</v>
      </c>
      <c r="L60" s="10"/>
      <c r="M60" s="11">
        <v>0</v>
      </c>
      <c r="N60" s="12">
        <f>E60*(1-M60)</f>
        <v>226</v>
      </c>
      <c r="O60" s="10"/>
      <c r="P60" s="11">
        <v>0</v>
      </c>
      <c r="Q60" s="12">
        <f>E60*(1-P60)</f>
        <v>226</v>
      </c>
      <c r="R60" s="10"/>
      <c r="S60" s="11">
        <v>0</v>
      </c>
      <c r="T60" s="12">
        <f>E60*(1-S60)</f>
        <v>226</v>
      </c>
      <c r="U60" s="10"/>
      <c r="V60" s="11">
        <v>0</v>
      </c>
      <c r="W60" s="12">
        <f>E60*(1-V60)</f>
        <v>226</v>
      </c>
      <c r="Y60" s="9">
        <v>60</v>
      </c>
      <c r="Z60" s="9">
        <v>1440</v>
      </c>
    </row>
    <row r="61" spans="2:26" ht="19.5" customHeight="1" x14ac:dyDescent="0.25">
      <c r="B61" s="6" t="s">
        <v>130</v>
      </c>
      <c r="C61" s="7">
        <v>8595580589028</v>
      </c>
      <c r="D61" s="1" t="s">
        <v>131</v>
      </c>
      <c r="E61" s="21">
        <v>481</v>
      </c>
      <c r="F61" s="1" t="s">
        <v>28</v>
      </c>
      <c r="H61" s="8"/>
      <c r="I61" s="10"/>
      <c r="J61" s="11">
        <v>0</v>
      </c>
      <c r="K61" s="12">
        <f>E61*(1-J61)</f>
        <v>481</v>
      </c>
      <c r="L61" s="10"/>
      <c r="M61" s="11">
        <v>0</v>
      </c>
      <c r="N61" s="12">
        <f>E61*(1-M61)</f>
        <v>481</v>
      </c>
      <c r="O61" s="10"/>
      <c r="P61" s="11">
        <v>0</v>
      </c>
      <c r="Q61" s="12">
        <f>E61*(1-P61)</f>
        <v>481</v>
      </c>
      <c r="R61" s="10"/>
      <c r="S61" s="11">
        <v>0</v>
      </c>
      <c r="T61" s="12">
        <f>E61*(1-S61)</f>
        <v>481</v>
      </c>
      <c r="U61" s="10"/>
      <c r="V61" s="11">
        <v>0</v>
      </c>
      <c r="W61" s="12">
        <f>E61*(1-V61)</f>
        <v>481</v>
      </c>
      <c r="Y61" s="9">
        <v>15</v>
      </c>
      <c r="Z61" s="9">
        <v>420</v>
      </c>
    </row>
    <row r="62" spans="2:26" ht="19.5" customHeight="1" x14ac:dyDescent="0.25">
      <c r="B62" s="6" t="s">
        <v>132</v>
      </c>
      <c r="C62" s="7">
        <v>8595580572211</v>
      </c>
      <c r="D62" s="1" t="s">
        <v>133</v>
      </c>
      <c r="E62" s="21">
        <v>164</v>
      </c>
      <c r="F62" s="1" t="s">
        <v>28</v>
      </c>
      <c r="H62" s="8"/>
      <c r="I62" s="10"/>
      <c r="J62" s="11">
        <v>0</v>
      </c>
      <c r="K62" s="12">
        <f>E62*(1-J62)</f>
        <v>164</v>
      </c>
      <c r="L62" s="10"/>
      <c r="M62" s="11">
        <v>0</v>
      </c>
      <c r="N62" s="12">
        <f>E62*(1-M62)</f>
        <v>164</v>
      </c>
      <c r="O62" s="10"/>
      <c r="P62" s="11">
        <v>0</v>
      </c>
      <c r="Q62" s="12">
        <f>E62*(1-P62)</f>
        <v>164</v>
      </c>
      <c r="R62" s="10"/>
      <c r="S62" s="11">
        <v>0</v>
      </c>
      <c r="T62" s="12">
        <f>E62*(1-S62)</f>
        <v>164</v>
      </c>
      <c r="U62" s="10"/>
      <c r="V62" s="11">
        <v>0</v>
      </c>
      <c r="W62" s="12">
        <f>E62*(1-V62)</f>
        <v>164</v>
      </c>
      <c r="Y62" s="9">
        <v>20</v>
      </c>
      <c r="Z62" s="9">
        <v>320</v>
      </c>
    </row>
    <row r="63" spans="2:26" ht="19.5" customHeight="1" x14ac:dyDescent="0.25">
      <c r="B63" s="6" t="s">
        <v>134</v>
      </c>
      <c r="C63" s="7">
        <v>8595580568405</v>
      </c>
      <c r="D63" s="1" t="s">
        <v>135</v>
      </c>
      <c r="E63" s="21">
        <v>1050</v>
      </c>
      <c r="F63" s="1" t="s">
        <v>28</v>
      </c>
      <c r="H63" s="8"/>
      <c r="I63" s="10"/>
      <c r="J63" s="11">
        <v>0</v>
      </c>
      <c r="K63" s="12">
        <f>E63*(1-J63)</f>
        <v>1050</v>
      </c>
      <c r="L63" s="10"/>
      <c r="M63" s="11">
        <v>0</v>
      </c>
      <c r="N63" s="12">
        <f>E63*(1-M63)</f>
        <v>1050</v>
      </c>
      <c r="O63" s="10"/>
      <c r="P63" s="11">
        <v>0</v>
      </c>
      <c r="Q63" s="12">
        <f>E63*(1-P63)</f>
        <v>1050</v>
      </c>
      <c r="R63" s="10"/>
      <c r="S63" s="11">
        <v>0</v>
      </c>
      <c r="T63" s="12">
        <f>E63*(1-S63)</f>
        <v>1050</v>
      </c>
      <c r="U63" s="10"/>
      <c r="V63" s="11">
        <v>0</v>
      </c>
      <c r="W63" s="12">
        <f>E63*(1-V63)</f>
        <v>1050</v>
      </c>
      <c r="Y63" s="9">
        <v>24</v>
      </c>
      <c r="Z63" s="9">
        <v>672</v>
      </c>
    </row>
    <row r="64" spans="2:26" ht="19.5" customHeight="1" x14ac:dyDescent="0.25">
      <c r="B64" s="6" t="s">
        <v>136</v>
      </c>
      <c r="C64" s="7">
        <v>8595580515577</v>
      </c>
      <c r="D64" s="1" t="s">
        <v>137</v>
      </c>
      <c r="E64" s="21">
        <v>219</v>
      </c>
      <c r="F64" s="1" t="s">
        <v>28</v>
      </c>
      <c r="H64" s="8"/>
      <c r="I64" s="10"/>
      <c r="J64" s="11">
        <v>0</v>
      </c>
      <c r="K64" s="12">
        <f>E64*(1-J64)</f>
        <v>219</v>
      </c>
      <c r="L64" s="10"/>
      <c r="M64" s="11">
        <v>0</v>
      </c>
      <c r="N64" s="12">
        <f>E64*(1-M64)</f>
        <v>219</v>
      </c>
      <c r="O64" s="10"/>
      <c r="P64" s="11">
        <v>0</v>
      </c>
      <c r="Q64" s="12">
        <f>E64*(1-P64)</f>
        <v>219</v>
      </c>
      <c r="R64" s="10"/>
      <c r="S64" s="11">
        <v>0</v>
      </c>
      <c r="T64" s="12">
        <f>E64*(1-S64)</f>
        <v>219</v>
      </c>
      <c r="U64" s="10"/>
      <c r="V64" s="11">
        <v>0</v>
      </c>
      <c r="W64" s="12">
        <f>E64*(1-V64)</f>
        <v>219</v>
      </c>
      <c r="Y64" s="9">
        <v>75</v>
      </c>
      <c r="Z64" s="9">
        <v>2100</v>
      </c>
    </row>
    <row r="65" spans="2:26" ht="19.5" customHeight="1" x14ac:dyDescent="0.25">
      <c r="B65" s="6" t="s">
        <v>138</v>
      </c>
      <c r="C65" s="7">
        <v>8595580558215</v>
      </c>
      <c r="D65" s="1" t="s">
        <v>139</v>
      </c>
      <c r="E65" s="21">
        <v>6139</v>
      </c>
      <c r="F65" s="1" t="s">
        <v>28</v>
      </c>
      <c r="H65" s="8"/>
      <c r="I65" s="10"/>
      <c r="J65" s="11">
        <v>0</v>
      </c>
      <c r="K65" s="12">
        <f>E65*(1-J65)</f>
        <v>6139</v>
      </c>
      <c r="L65" s="10"/>
      <c r="M65" s="11">
        <v>0</v>
      </c>
      <c r="N65" s="12">
        <f>E65*(1-M65)</f>
        <v>6139</v>
      </c>
      <c r="O65" s="10"/>
      <c r="P65" s="11">
        <v>0</v>
      </c>
      <c r="Q65" s="12">
        <f>E65*(1-P65)</f>
        <v>6139</v>
      </c>
      <c r="R65" s="10"/>
      <c r="S65" s="11">
        <v>0</v>
      </c>
      <c r="T65" s="12">
        <f>E65*(1-S65)</f>
        <v>6139</v>
      </c>
      <c r="U65" s="10"/>
      <c r="V65" s="11">
        <v>0</v>
      </c>
      <c r="W65" s="12">
        <f>E65*(1-V65)</f>
        <v>6139</v>
      </c>
      <c r="Y65" s="9">
        <v>7</v>
      </c>
      <c r="Z65" s="9">
        <v>112</v>
      </c>
    </row>
    <row r="66" spans="2:26" ht="19.5" customHeight="1" x14ac:dyDescent="0.25">
      <c r="B66" s="6" t="s">
        <v>140</v>
      </c>
      <c r="C66" s="7">
        <v>8595580550707</v>
      </c>
      <c r="D66" s="1" t="s">
        <v>141</v>
      </c>
      <c r="E66" s="21">
        <v>352</v>
      </c>
      <c r="F66" s="1" t="s">
        <v>28</v>
      </c>
      <c r="H66" s="8"/>
      <c r="I66" s="10"/>
      <c r="J66" s="11">
        <v>0</v>
      </c>
      <c r="K66" s="12">
        <f>E66*(1-J66)</f>
        <v>352</v>
      </c>
      <c r="L66" s="10"/>
      <c r="M66" s="11">
        <v>0</v>
      </c>
      <c r="N66" s="12">
        <f>E66*(1-M66)</f>
        <v>352</v>
      </c>
      <c r="O66" s="10"/>
      <c r="P66" s="11">
        <v>0</v>
      </c>
      <c r="Q66" s="12">
        <f>E66*(1-P66)</f>
        <v>352</v>
      </c>
      <c r="R66" s="10"/>
      <c r="S66" s="11">
        <v>0</v>
      </c>
      <c r="T66" s="12">
        <f>E66*(1-S66)</f>
        <v>352</v>
      </c>
      <c r="U66" s="10"/>
      <c r="V66" s="11">
        <v>0</v>
      </c>
      <c r="W66" s="12">
        <f>E66*(1-V66)</f>
        <v>352</v>
      </c>
      <c r="Y66" s="9">
        <v>100</v>
      </c>
      <c r="Z66" s="9">
        <v>3200</v>
      </c>
    </row>
    <row r="67" spans="2:26" ht="19.5" customHeight="1" x14ac:dyDescent="0.25">
      <c r="B67" s="6" t="s">
        <v>142</v>
      </c>
      <c r="C67" s="7">
        <v>8595580539283</v>
      </c>
      <c r="D67" s="1" t="s">
        <v>143</v>
      </c>
      <c r="E67" s="21">
        <v>406</v>
      </c>
      <c r="F67" s="1" t="s">
        <v>28</v>
      </c>
      <c r="H67" s="8"/>
      <c r="I67" s="10"/>
      <c r="J67" s="11">
        <v>0</v>
      </c>
      <c r="K67" s="12">
        <f>E67*(1-J67)</f>
        <v>406</v>
      </c>
      <c r="L67" s="10"/>
      <c r="M67" s="11">
        <v>0</v>
      </c>
      <c r="N67" s="12">
        <f>E67*(1-M67)</f>
        <v>406</v>
      </c>
      <c r="O67" s="10"/>
      <c r="P67" s="11">
        <v>0</v>
      </c>
      <c r="Q67" s="12">
        <f>E67*(1-P67)</f>
        <v>406</v>
      </c>
      <c r="R67" s="10"/>
      <c r="S67" s="11">
        <v>0</v>
      </c>
      <c r="T67" s="12">
        <f>E67*(1-S67)</f>
        <v>406</v>
      </c>
      <c r="U67" s="10"/>
      <c r="V67" s="11">
        <v>0</v>
      </c>
      <c r="W67" s="12">
        <f>E67*(1-V67)</f>
        <v>406</v>
      </c>
      <c r="Y67" s="9">
        <v>1</v>
      </c>
      <c r="Z67" s="9">
        <v>0</v>
      </c>
    </row>
    <row r="68" spans="2:26" ht="19.5" customHeight="1" x14ac:dyDescent="0.25">
      <c r="B68" s="6" t="s">
        <v>144</v>
      </c>
      <c r="C68" s="7">
        <v>8595580501891</v>
      </c>
      <c r="D68" s="1" t="s">
        <v>145</v>
      </c>
      <c r="E68" s="21">
        <v>164</v>
      </c>
      <c r="F68" s="1" t="s">
        <v>28</v>
      </c>
      <c r="H68" s="8"/>
      <c r="I68" s="10"/>
      <c r="J68" s="11">
        <v>0</v>
      </c>
      <c r="K68" s="12">
        <f>E68*(1-J68)</f>
        <v>164</v>
      </c>
      <c r="L68" s="10"/>
      <c r="M68" s="11">
        <v>0</v>
      </c>
      <c r="N68" s="12">
        <f>E68*(1-M68)</f>
        <v>164</v>
      </c>
      <c r="O68" s="10"/>
      <c r="P68" s="11">
        <v>0</v>
      </c>
      <c r="Q68" s="12">
        <f>E68*(1-P68)</f>
        <v>164</v>
      </c>
      <c r="R68" s="10"/>
      <c r="S68" s="11">
        <v>0</v>
      </c>
      <c r="T68" s="12">
        <f>E68*(1-S68)</f>
        <v>164</v>
      </c>
      <c r="U68" s="10"/>
      <c r="V68" s="11">
        <v>0</v>
      </c>
      <c r="W68" s="12">
        <f>E68*(1-V68)</f>
        <v>164</v>
      </c>
      <c r="Y68" s="9">
        <v>20</v>
      </c>
      <c r="Z68" s="9">
        <v>320</v>
      </c>
    </row>
    <row r="69" spans="2:26" ht="19.5" customHeight="1" x14ac:dyDescent="0.25">
      <c r="B69" s="6" t="s">
        <v>146</v>
      </c>
      <c r="C69" s="7">
        <v>8595580501907</v>
      </c>
      <c r="D69" s="1" t="s">
        <v>147</v>
      </c>
      <c r="E69" s="21">
        <v>151</v>
      </c>
      <c r="F69" s="1" t="s">
        <v>28</v>
      </c>
      <c r="H69" s="8"/>
      <c r="I69" s="10"/>
      <c r="J69" s="11">
        <v>0</v>
      </c>
      <c r="K69" s="12">
        <f>E69*(1-J69)</f>
        <v>151</v>
      </c>
      <c r="L69" s="10"/>
      <c r="M69" s="11">
        <v>0</v>
      </c>
      <c r="N69" s="12">
        <f>E69*(1-M69)</f>
        <v>151</v>
      </c>
      <c r="O69" s="10"/>
      <c r="P69" s="11">
        <v>0</v>
      </c>
      <c r="Q69" s="12">
        <f>E69*(1-P69)</f>
        <v>151</v>
      </c>
      <c r="R69" s="10"/>
      <c r="S69" s="11">
        <v>0</v>
      </c>
      <c r="T69" s="12">
        <f>E69*(1-S69)</f>
        <v>151</v>
      </c>
      <c r="U69" s="10"/>
      <c r="V69" s="11">
        <v>0</v>
      </c>
      <c r="W69" s="12">
        <f>E69*(1-V69)</f>
        <v>151</v>
      </c>
      <c r="Y69" s="9">
        <v>20</v>
      </c>
      <c r="Z69" s="9">
        <v>320</v>
      </c>
    </row>
    <row r="70" spans="2:26" ht="19.5" customHeight="1" x14ac:dyDescent="0.25">
      <c r="B70" s="6" t="s">
        <v>148</v>
      </c>
      <c r="C70" s="7">
        <v>8594045937121</v>
      </c>
      <c r="D70" s="1" t="s">
        <v>149</v>
      </c>
      <c r="E70" s="21">
        <v>151</v>
      </c>
      <c r="F70" s="1" t="s">
        <v>28</v>
      </c>
      <c r="H70" s="8"/>
      <c r="I70" s="10"/>
      <c r="J70" s="11">
        <v>0</v>
      </c>
      <c r="K70" s="12">
        <f>E70*(1-J70)</f>
        <v>151</v>
      </c>
      <c r="L70" s="10"/>
      <c r="M70" s="11">
        <v>0</v>
      </c>
      <c r="N70" s="12">
        <f>E70*(1-M70)</f>
        <v>151</v>
      </c>
      <c r="O70" s="10"/>
      <c r="P70" s="11">
        <v>0</v>
      </c>
      <c r="Q70" s="12">
        <f>E70*(1-P70)</f>
        <v>151</v>
      </c>
      <c r="R70" s="10"/>
      <c r="S70" s="11">
        <v>0</v>
      </c>
      <c r="T70" s="12">
        <f>E70*(1-S70)</f>
        <v>151</v>
      </c>
      <c r="U70" s="10"/>
      <c r="V70" s="11">
        <v>0</v>
      </c>
      <c r="W70" s="12">
        <f>E70*(1-V70)</f>
        <v>151</v>
      </c>
      <c r="Y70" s="9">
        <v>60</v>
      </c>
      <c r="Z70" s="9">
        <v>960</v>
      </c>
    </row>
    <row r="71" spans="2:26" ht="19.5" customHeight="1" x14ac:dyDescent="0.25">
      <c r="B71" s="6" t="s">
        <v>150</v>
      </c>
      <c r="C71" s="7">
        <v>8595580501914</v>
      </c>
      <c r="D71" s="1" t="s">
        <v>151</v>
      </c>
      <c r="E71" s="21">
        <v>2449</v>
      </c>
      <c r="F71" s="1" t="s">
        <v>28</v>
      </c>
      <c r="H71" s="8"/>
      <c r="I71" s="10"/>
      <c r="J71" s="11">
        <v>0</v>
      </c>
      <c r="K71" s="12">
        <f>E71*(1-J71)</f>
        <v>2449</v>
      </c>
      <c r="L71" s="10"/>
      <c r="M71" s="11">
        <v>0</v>
      </c>
      <c r="N71" s="12">
        <f>E71*(1-M71)</f>
        <v>2449</v>
      </c>
      <c r="O71" s="10"/>
      <c r="P71" s="11">
        <v>0</v>
      </c>
      <c r="Q71" s="12">
        <f>E71*(1-P71)</f>
        <v>2449</v>
      </c>
      <c r="R71" s="10"/>
      <c r="S71" s="11">
        <v>0</v>
      </c>
      <c r="T71" s="12">
        <f>E71*(1-S71)</f>
        <v>2449</v>
      </c>
      <c r="U71" s="10"/>
      <c r="V71" s="11">
        <v>0</v>
      </c>
      <c r="W71" s="12">
        <f>E71*(1-V71)</f>
        <v>2449</v>
      </c>
      <c r="Y71" s="9">
        <v>10</v>
      </c>
      <c r="Z71" s="9">
        <v>160</v>
      </c>
    </row>
    <row r="72" spans="2:26" ht="19.5" customHeight="1" x14ac:dyDescent="0.25">
      <c r="B72" s="6" t="s">
        <v>152</v>
      </c>
      <c r="C72" s="7">
        <v>8595580514266</v>
      </c>
      <c r="D72" s="1" t="s">
        <v>153</v>
      </c>
      <c r="E72" s="21">
        <v>331</v>
      </c>
      <c r="F72" s="1" t="s">
        <v>28</v>
      </c>
      <c r="H72" s="8"/>
      <c r="I72" s="10"/>
      <c r="J72" s="11">
        <v>0</v>
      </c>
      <c r="K72" s="12">
        <f>E72*(1-J72)</f>
        <v>331</v>
      </c>
      <c r="L72" s="10"/>
      <c r="M72" s="11">
        <v>0</v>
      </c>
      <c r="N72" s="12">
        <f>E72*(1-M72)</f>
        <v>331</v>
      </c>
      <c r="O72" s="10"/>
      <c r="P72" s="11">
        <v>0</v>
      </c>
      <c r="Q72" s="12">
        <f>E72*(1-P72)</f>
        <v>331</v>
      </c>
      <c r="R72" s="10"/>
      <c r="S72" s="11">
        <v>0</v>
      </c>
      <c r="T72" s="12">
        <f>E72*(1-S72)</f>
        <v>331</v>
      </c>
      <c r="U72" s="10"/>
      <c r="V72" s="11">
        <v>0</v>
      </c>
      <c r="W72" s="12">
        <f>E72*(1-V72)</f>
        <v>331</v>
      </c>
      <c r="Y72" s="9">
        <v>15</v>
      </c>
      <c r="Z72" s="9">
        <v>240</v>
      </c>
    </row>
    <row r="73" spans="2:26" ht="19.5" customHeight="1" x14ac:dyDescent="0.25">
      <c r="B73" s="6" t="s">
        <v>154</v>
      </c>
      <c r="C73" s="7">
        <v>8595580503963</v>
      </c>
      <c r="D73" s="1" t="s">
        <v>155</v>
      </c>
      <c r="E73" s="21">
        <v>653</v>
      </c>
      <c r="F73" s="1" t="s">
        <v>28</v>
      </c>
      <c r="H73" s="8"/>
      <c r="I73" s="10"/>
      <c r="J73" s="11">
        <v>0</v>
      </c>
      <c r="K73" s="12">
        <f>E73*(1-J73)</f>
        <v>653</v>
      </c>
      <c r="L73" s="10"/>
      <c r="M73" s="11">
        <v>0</v>
      </c>
      <c r="N73" s="12">
        <f>E73*(1-M73)</f>
        <v>653</v>
      </c>
      <c r="O73" s="10"/>
      <c r="P73" s="11">
        <v>0</v>
      </c>
      <c r="Q73" s="12">
        <f>E73*(1-P73)</f>
        <v>653</v>
      </c>
      <c r="R73" s="10"/>
      <c r="S73" s="11">
        <v>0</v>
      </c>
      <c r="T73" s="12">
        <f>E73*(1-S73)</f>
        <v>653</v>
      </c>
      <c r="U73" s="10"/>
      <c r="V73" s="11">
        <v>0</v>
      </c>
      <c r="W73" s="12">
        <f>E73*(1-V73)</f>
        <v>653</v>
      </c>
      <c r="Y73" s="9">
        <v>15</v>
      </c>
      <c r="Z73" s="9">
        <v>240</v>
      </c>
    </row>
    <row r="74" spans="2:26" ht="19.5" customHeight="1" x14ac:dyDescent="0.25">
      <c r="B74" s="6" t="s">
        <v>156</v>
      </c>
      <c r="C74" s="7">
        <v>8595580586119</v>
      </c>
      <c r="D74" s="1" t="s">
        <v>157</v>
      </c>
      <c r="E74" s="21">
        <v>266</v>
      </c>
      <c r="F74" s="1" t="s">
        <v>28</v>
      </c>
      <c r="H74" s="8"/>
      <c r="I74" s="10"/>
      <c r="J74" s="11">
        <v>0</v>
      </c>
      <c r="K74" s="12">
        <f>E74*(1-J74)</f>
        <v>266</v>
      </c>
      <c r="L74" s="10"/>
      <c r="M74" s="11">
        <v>0</v>
      </c>
      <c r="N74" s="12">
        <f>E74*(1-M74)</f>
        <v>266</v>
      </c>
      <c r="O74" s="10"/>
      <c r="P74" s="11">
        <v>0</v>
      </c>
      <c r="Q74" s="12">
        <f>E74*(1-P74)</f>
        <v>266</v>
      </c>
      <c r="R74" s="10"/>
      <c r="S74" s="11">
        <v>0</v>
      </c>
      <c r="T74" s="12">
        <f>E74*(1-S74)</f>
        <v>266</v>
      </c>
      <c r="U74" s="10"/>
      <c r="V74" s="11">
        <v>0</v>
      </c>
      <c r="W74" s="12">
        <f>E74*(1-V74)</f>
        <v>266</v>
      </c>
      <c r="Y74" s="9">
        <v>90</v>
      </c>
      <c r="Z74" s="9">
        <v>1440</v>
      </c>
    </row>
    <row r="75" spans="2:26" ht="19.5" customHeight="1" x14ac:dyDescent="0.25">
      <c r="B75" s="6" t="s">
        <v>158</v>
      </c>
      <c r="C75" s="7">
        <v>8595580586133</v>
      </c>
      <c r="D75" s="1" t="s">
        <v>159</v>
      </c>
      <c r="E75" s="21">
        <v>331</v>
      </c>
      <c r="F75" s="1" t="s">
        <v>28</v>
      </c>
      <c r="H75" s="8"/>
      <c r="I75" s="10"/>
      <c r="J75" s="11">
        <v>0</v>
      </c>
      <c r="K75" s="12">
        <f>E75*(1-J75)</f>
        <v>331</v>
      </c>
      <c r="L75" s="10"/>
      <c r="M75" s="11">
        <v>0</v>
      </c>
      <c r="N75" s="12">
        <f>E75*(1-M75)</f>
        <v>331</v>
      </c>
      <c r="O75" s="10"/>
      <c r="P75" s="11">
        <v>0</v>
      </c>
      <c r="Q75" s="12">
        <f>E75*(1-P75)</f>
        <v>331</v>
      </c>
      <c r="R75" s="10"/>
      <c r="S75" s="11">
        <v>0</v>
      </c>
      <c r="T75" s="12">
        <f>E75*(1-S75)</f>
        <v>331</v>
      </c>
      <c r="U75" s="10"/>
      <c r="V75" s="11">
        <v>0</v>
      </c>
      <c r="W75" s="12">
        <f>E75*(1-V75)</f>
        <v>331</v>
      </c>
      <c r="Y75" s="9">
        <v>15</v>
      </c>
      <c r="Z75" s="9">
        <v>240</v>
      </c>
    </row>
    <row r="76" spans="2:26" ht="19.5" customHeight="1" x14ac:dyDescent="0.25">
      <c r="B76" s="6" t="s">
        <v>160</v>
      </c>
      <c r="C76" s="7">
        <v>8595580586126</v>
      </c>
      <c r="D76" s="1" t="s">
        <v>161</v>
      </c>
      <c r="E76" s="21">
        <v>348</v>
      </c>
      <c r="F76" s="1" t="s">
        <v>28</v>
      </c>
      <c r="H76" s="8"/>
      <c r="I76" s="10"/>
      <c r="J76" s="11">
        <v>0</v>
      </c>
      <c r="K76" s="12">
        <f>E76*(1-J76)</f>
        <v>348</v>
      </c>
      <c r="L76" s="10"/>
      <c r="M76" s="11">
        <v>0</v>
      </c>
      <c r="N76" s="12">
        <f>E76*(1-M76)</f>
        <v>348</v>
      </c>
      <c r="O76" s="10"/>
      <c r="P76" s="11">
        <v>0</v>
      </c>
      <c r="Q76" s="12">
        <f>E76*(1-P76)</f>
        <v>348</v>
      </c>
      <c r="R76" s="10"/>
      <c r="S76" s="11">
        <v>0</v>
      </c>
      <c r="T76" s="12">
        <f>E76*(1-S76)</f>
        <v>348</v>
      </c>
      <c r="U76" s="10"/>
      <c r="V76" s="11">
        <v>0</v>
      </c>
      <c r="W76" s="12">
        <f>E76*(1-V76)</f>
        <v>348</v>
      </c>
      <c r="Y76" s="9">
        <v>25</v>
      </c>
      <c r="Z76" s="9">
        <v>400</v>
      </c>
    </row>
    <row r="77" spans="2:26" ht="19.5" customHeight="1" x14ac:dyDescent="0.25">
      <c r="B77" s="6" t="s">
        <v>162</v>
      </c>
      <c r="C77" s="7">
        <v>8595580586034</v>
      </c>
      <c r="D77" s="1" t="s">
        <v>163</v>
      </c>
      <c r="E77" s="21">
        <v>1407</v>
      </c>
      <c r="F77" s="1" t="s">
        <v>28</v>
      </c>
      <c r="H77" s="8"/>
      <c r="I77" s="10"/>
      <c r="J77" s="11">
        <v>0</v>
      </c>
      <c r="K77" s="12">
        <f>E77*(1-J77)</f>
        <v>1407</v>
      </c>
      <c r="L77" s="10"/>
      <c r="M77" s="11">
        <v>0</v>
      </c>
      <c r="N77" s="12">
        <f>E77*(1-M77)</f>
        <v>1407</v>
      </c>
      <c r="O77" s="10"/>
      <c r="P77" s="11">
        <v>0</v>
      </c>
      <c r="Q77" s="12">
        <f>E77*(1-P77)</f>
        <v>1407</v>
      </c>
      <c r="R77" s="10"/>
      <c r="S77" s="11">
        <v>0</v>
      </c>
      <c r="T77" s="12">
        <f>E77*(1-S77)</f>
        <v>1407</v>
      </c>
      <c r="U77" s="10"/>
      <c r="V77" s="11">
        <v>0</v>
      </c>
      <c r="W77" s="12">
        <f>E77*(1-V77)</f>
        <v>1407</v>
      </c>
      <c r="Y77" s="9">
        <v>15</v>
      </c>
      <c r="Z77" s="9">
        <v>240</v>
      </c>
    </row>
    <row r="78" spans="2:26" ht="19.5" customHeight="1" x14ac:dyDescent="0.25">
      <c r="B78" s="6" t="s">
        <v>164</v>
      </c>
      <c r="C78" s="7">
        <v>8595580586027</v>
      </c>
      <c r="D78" s="1" t="s">
        <v>165</v>
      </c>
      <c r="E78" s="21">
        <v>1759</v>
      </c>
      <c r="F78" s="1" t="s">
        <v>28</v>
      </c>
      <c r="H78" s="8"/>
      <c r="I78" s="10"/>
      <c r="J78" s="11">
        <v>0</v>
      </c>
      <c r="K78" s="12">
        <f>E78*(1-J78)</f>
        <v>1759</v>
      </c>
      <c r="L78" s="10"/>
      <c r="M78" s="11">
        <v>0</v>
      </c>
      <c r="N78" s="12">
        <f>E78*(1-M78)</f>
        <v>1759</v>
      </c>
      <c r="O78" s="10"/>
      <c r="P78" s="11">
        <v>0</v>
      </c>
      <c r="Q78" s="12">
        <f>E78*(1-P78)</f>
        <v>1759</v>
      </c>
      <c r="R78" s="10"/>
      <c r="S78" s="11">
        <v>0</v>
      </c>
      <c r="T78" s="12">
        <f>E78*(1-S78)</f>
        <v>1759</v>
      </c>
      <c r="U78" s="10"/>
      <c r="V78" s="11">
        <v>0</v>
      </c>
      <c r="W78" s="12">
        <f>E78*(1-V78)</f>
        <v>1759</v>
      </c>
      <c r="Y78" s="9">
        <v>10</v>
      </c>
      <c r="Z78" s="9">
        <v>160</v>
      </c>
    </row>
    <row r="79" spans="2:26" ht="19.5" customHeight="1" x14ac:dyDescent="0.25">
      <c r="B79" s="6" t="s">
        <v>166</v>
      </c>
      <c r="C79" s="7">
        <v>8595580586140</v>
      </c>
      <c r="D79" s="1" t="s">
        <v>167</v>
      </c>
      <c r="E79" s="21">
        <v>653</v>
      </c>
      <c r="F79" s="1" t="s">
        <v>28</v>
      </c>
      <c r="H79" s="8"/>
      <c r="I79" s="10"/>
      <c r="J79" s="11">
        <v>0</v>
      </c>
      <c r="K79" s="12">
        <f>E79*(1-J79)</f>
        <v>653</v>
      </c>
      <c r="L79" s="10"/>
      <c r="M79" s="11">
        <v>0</v>
      </c>
      <c r="N79" s="12">
        <f>E79*(1-M79)</f>
        <v>653</v>
      </c>
      <c r="O79" s="10"/>
      <c r="P79" s="11">
        <v>0</v>
      </c>
      <c r="Q79" s="12">
        <f>E79*(1-P79)</f>
        <v>653</v>
      </c>
      <c r="R79" s="10"/>
      <c r="S79" s="11">
        <v>0</v>
      </c>
      <c r="T79" s="12">
        <f>E79*(1-S79)</f>
        <v>653</v>
      </c>
      <c r="U79" s="10"/>
      <c r="V79" s="11">
        <v>0</v>
      </c>
      <c r="W79" s="12">
        <f>E79*(1-V79)</f>
        <v>653</v>
      </c>
      <c r="Y79" s="9">
        <v>15</v>
      </c>
      <c r="Z79" s="9">
        <v>240</v>
      </c>
    </row>
    <row r="80" spans="2:26" ht="19.5" customHeight="1" x14ac:dyDescent="0.25">
      <c r="B80" s="6" t="s">
        <v>168</v>
      </c>
      <c r="C80" s="7">
        <v>8595580587529</v>
      </c>
      <c r="D80" s="1" t="s">
        <v>169</v>
      </c>
      <c r="E80" s="21">
        <v>653</v>
      </c>
      <c r="F80" s="1" t="s">
        <v>28</v>
      </c>
      <c r="H80" s="8"/>
      <c r="I80" s="10"/>
      <c r="J80" s="11">
        <v>0</v>
      </c>
      <c r="K80" s="12">
        <f>E80*(1-J80)</f>
        <v>653</v>
      </c>
      <c r="L80" s="10"/>
      <c r="M80" s="11">
        <v>0</v>
      </c>
      <c r="N80" s="12">
        <f>E80*(1-M80)</f>
        <v>653</v>
      </c>
      <c r="O80" s="10"/>
      <c r="P80" s="11">
        <v>0</v>
      </c>
      <c r="Q80" s="12">
        <f>E80*(1-P80)</f>
        <v>653</v>
      </c>
      <c r="R80" s="10"/>
      <c r="S80" s="11">
        <v>0</v>
      </c>
      <c r="T80" s="12">
        <f>E80*(1-S80)</f>
        <v>653</v>
      </c>
      <c r="U80" s="10"/>
      <c r="V80" s="11">
        <v>0</v>
      </c>
      <c r="W80" s="12">
        <f>E80*(1-V80)</f>
        <v>653</v>
      </c>
      <c r="Y80" s="9">
        <v>15</v>
      </c>
      <c r="Z80" s="9">
        <v>240</v>
      </c>
    </row>
    <row r="81" spans="2:26" ht="19.5" customHeight="1" x14ac:dyDescent="0.25">
      <c r="B81" s="6" t="s">
        <v>170</v>
      </c>
      <c r="C81" s="7">
        <v>8595580587406</v>
      </c>
      <c r="D81" s="1" t="s">
        <v>171</v>
      </c>
      <c r="E81" s="21">
        <v>44</v>
      </c>
      <c r="F81" s="1" t="s">
        <v>28</v>
      </c>
      <c r="H81" s="8"/>
      <c r="I81" s="10"/>
      <c r="J81" s="11">
        <v>0</v>
      </c>
      <c r="K81" s="12">
        <f>E81*(1-J81)</f>
        <v>44</v>
      </c>
      <c r="L81" s="10"/>
      <c r="M81" s="11">
        <v>0</v>
      </c>
      <c r="N81" s="12">
        <f>E81*(1-M81)</f>
        <v>44</v>
      </c>
      <c r="O81" s="10"/>
      <c r="P81" s="11">
        <v>0</v>
      </c>
      <c r="Q81" s="12">
        <f>E81*(1-P81)</f>
        <v>44</v>
      </c>
      <c r="R81" s="10"/>
      <c r="S81" s="11">
        <v>0</v>
      </c>
      <c r="T81" s="12">
        <f>E81*(1-S81)</f>
        <v>44</v>
      </c>
      <c r="U81" s="10"/>
      <c r="V81" s="11">
        <v>0</v>
      </c>
      <c r="W81" s="12">
        <f>E81*(1-V81)</f>
        <v>44</v>
      </c>
      <c r="Y81" s="9">
        <v>120</v>
      </c>
      <c r="Z81" s="9">
        <v>3360</v>
      </c>
    </row>
    <row r="82" spans="2:26" ht="19.5" customHeight="1" x14ac:dyDescent="0.25">
      <c r="B82" s="6" t="s">
        <v>172</v>
      </c>
      <c r="C82" s="7">
        <v>8595580501853</v>
      </c>
      <c r="D82" s="1" t="s">
        <v>173</v>
      </c>
      <c r="E82" s="21">
        <v>72</v>
      </c>
      <c r="F82" s="1" t="s">
        <v>28</v>
      </c>
      <c r="H82" s="8"/>
      <c r="I82" s="10"/>
      <c r="J82" s="11">
        <v>0</v>
      </c>
      <c r="K82" s="12">
        <f>E82*(1-J82)</f>
        <v>72</v>
      </c>
      <c r="L82" s="10"/>
      <c r="M82" s="11">
        <v>0</v>
      </c>
      <c r="N82" s="12">
        <f>E82*(1-M82)</f>
        <v>72</v>
      </c>
      <c r="O82" s="10"/>
      <c r="P82" s="11">
        <v>0</v>
      </c>
      <c r="Q82" s="12">
        <f>E82*(1-P82)</f>
        <v>72</v>
      </c>
      <c r="R82" s="10"/>
      <c r="S82" s="11">
        <v>0</v>
      </c>
      <c r="T82" s="12">
        <f>E82*(1-S82)</f>
        <v>72</v>
      </c>
      <c r="U82" s="10"/>
      <c r="V82" s="11">
        <v>0</v>
      </c>
      <c r="W82" s="12">
        <f>E82*(1-V82)</f>
        <v>72</v>
      </c>
      <c r="Y82" s="9">
        <v>50</v>
      </c>
      <c r="Z82" s="9">
        <v>800</v>
      </c>
    </row>
    <row r="83" spans="2:26" ht="19.5" customHeight="1" x14ac:dyDescent="0.25">
      <c r="B83" s="6" t="s">
        <v>174</v>
      </c>
      <c r="C83" s="7">
        <v>8595580501860</v>
      </c>
      <c r="D83" s="1" t="s">
        <v>175</v>
      </c>
      <c r="E83" s="21">
        <v>179</v>
      </c>
      <c r="F83" s="1" t="s">
        <v>28</v>
      </c>
      <c r="H83" s="8"/>
      <c r="I83" s="10"/>
      <c r="J83" s="11">
        <v>0</v>
      </c>
      <c r="K83" s="12">
        <f>E83*(1-J83)</f>
        <v>179</v>
      </c>
      <c r="L83" s="10"/>
      <c r="M83" s="11">
        <v>0</v>
      </c>
      <c r="N83" s="12">
        <f>E83*(1-M83)</f>
        <v>179</v>
      </c>
      <c r="O83" s="10"/>
      <c r="P83" s="11">
        <v>0</v>
      </c>
      <c r="Q83" s="12">
        <f>E83*(1-P83)</f>
        <v>179</v>
      </c>
      <c r="R83" s="10"/>
      <c r="S83" s="11">
        <v>0</v>
      </c>
      <c r="T83" s="12">
        <f>E83*(1-S83)</f>
        <v>179</v>
      </c>
      <c r="U83" s="10"/>
      <c r="V83" s="11">
        <v>0</v>
      </c>
      <c r="W83" s="12">
        <f>E83*(1-V83)</f>
        <v>179</v>
      </c>
      <c r="Y83" s="9">
        <v>20</v>
      </c>
      <c r="Z83" s="9">
        <v>320</v>
      </c>
    </row>
    <row r="84" spans="2:26" ht="19.5" customHeight="1" x14ac:dyDescent="0.25">
      <c r="B84" s="6" t="s">
        <v>176</v>
      </c>
      <c r="C84" s="7">
        <v>8595580500436</v>
      </c>
      <c r="D84" s="1" t="s">
        <v>177</v>
      </c>
      <c r="E84" s="21">
        <v>277</v>
      </c>
      <c r="F84" s="1" t="s">
        <v>28</v>
      </c>
      <c r="H84" s="8"/>
      <c r="I84" s="10"/>
      <c r="J84" s="11">
        <v>0</v>
      </c>
      <c r="K84" s="12">
        <f>E84*(1-J84)</f>
        <v>277</v>
      </c>
      <c r="L84" s="10"/>
      <c r="M84" s="11">
        <v>0</v>
      </c>
      <c r="N84" s="12">
        <f>E84*(1-M84)</f>
        <v>277</v>
      </c>
      <c r="O84" s="10"/>
      <c r="P84" s="11">
        <v>0</v>
      </c>
      <c r="Q84" s="12">
        <f>E84*(1-P84)</f>
        <v>277</v>
      </c>
      <c r="R84" s="10"/>
      <c r="S84" s="11">
        <v>0</v>
      </c>
      <c r="T84" s="12">
        <f>E84*(1-S84)</f>
        <v>277</v>
      </c>
      <c r="U84" s="10"/>
      <c r="V84" s="11">
        <v>0</v>
      </c>
      <c r="W84" s="12">
        <f>E84*(1-V84)</f>
        <v>277</v>
      </c>
      <c r="Y84" s="9">
        <v>15</v>
      </c>
      <c r="Z84" s="9">
        <v>240</v>
      </c>
    </row>
    <row r="85" spans="2:26" ht="19.5" customHeight="1" x14ac:dyDescent="0.25">
      <c r="B85" s="6" t="s">
        <v>178</v>
      </c>
      <c r="C85" s="7">
        <v>8594045936339</v>
      </c>
      <c r="D85" s="1" t="s">
        <v>179</v>
      </c>
      <c r="E85" s="21">
        <v>721</v>
      </c>
      <c r="F85" s="1" t="s">
        <v>28</v>
      </c>
      <c r="H85" s="8"/>
      <c r="I85" s="10"/>
      <c r="J85" s="11">
        <v>0</v>
      </c>
      <c r="K85" s="12">
        <f>E85*(1-J85)</f>
        <v>721</v>
      </c>
      <c r="L85" s="10"/>
      <c r="M85" s="11">
        <v>0</v>
      </c>
      <c r="N85" s="12">
        <f>E85*(1-M85)</f>
        <v>721</v>
      </c>
      <c r="O85" s="10"/>
      <c r="P85" s="11">
        <v>0</v>
      </c>
      <c r="Q85" s="12">
        <f>E85*(1-P85)</f>
        <v>721</v>
      </c>
      <c r="R85" s="10"/>
      <c r="S85" s="11">
        <v>0</v>
      </c>
      <c r="T85" s="12">
        <f>E85*(1-S85)</f>
        <v>721</v>
      </c>
      <c r="U85" s="10"/>
      <c r="V85" s="11">
        <v>0</v>
      </c>
      <c r="W85" s="12">
        <f>E85*(1-V85)</f>
        <v>721</v>
      </c>
      <c r="Y85" s="9">
        <v>1</v>
      </c>
      <c r="Z85" s="9">
        <v>0</v>
      </c>
    </row>
    <row r="86" spans="2:26" ht="19.5" customHeight="1" x14ac:dyDescent="0.25">
      <c r="B86" s="6" t="s">
        <v>180</v>
      </c>
      <c r="C86" s="7">
        <v>8595580551629</v>
      </c>
      <c r="D86" s="1" t="s">
        <v>181</v>
      </c>
      <c r="E86" s="21">
        <v>817</v>
      </c>
      <c r="F86" s="1" t="s">
        <v>28</v>
      </c>
      <c r="H86" s="8"/>
      <c r="I86" s="10"/>
      <c r="J86" s="11">
        <v>0</v>
      </c>
      <c r="K86" s="12">
        <f>E86*(1-J86)</f>
        <v>817</v>
      </c>
      <c r="L86" s="10"/>
      <c r="M86" s="11">
        <v>0</v>
      </c>
      <c r="N86" s="12">
        <f>E86*(1-M86)</f>
        <v>817</v>
      </c>
      <c r="O86" s="10"/>
      <c r="P86" s="11">
        <v>0</v>
      </c>
      <c r="Q86" s="12">
        <f>E86*(1-P86)</f>
        <v>817</v>
      </c>
      <c r="R86" s="10"/>
      <c r="S86" s="11">
        <v>0</v>
      </c>
      <c r="T86" s="12">
        <f>E86*(1-S86)</f>
        <v>817</v>
      </c>
      <c r="U86" s="10"/>
      <c r="V86" s="11">
        <v>0</v>
      </c>
      <c r="W86" s="12">
        <f>E86*(1-V86)</f>
        <v>817</v>
      </c>
      <c r="Y86" s="9">
        <v>1</v>
      </c>
      <c r="Z86" s="9">
        <v>0</v>
      </c>
    </row>
    <row r="87" spans="2:26" ht="19.5" customHeight="1" x14ac:dyDescent="0.25">
      <c r="B87" s="6" t="s">
        <v>182</v>
      </c>
      <c r="C87" s="7">
        <v>8595580500276</v>
      </c>
      <c r="D87" s="1" t="s">
        <v>183</v>
      </c>
      <c r="E87" s="21">
        <v>405</v>
      </c>
      <c r="F87" s="1" t="s">
        <v>28</v>
      </c>
      <c r="H87" s="8"/>
      <c r="I87" s="10"/>
      <c r="J87" s="11">
        <v>0</v>
      </c>
      <c r="K87" s="12">
        <f>E87*(1-J87)</f>
        <v>405</v>
      </c>
      <c r="L87" s="10"/>
      <c r="M87" s="11">
        <v>0</v>
      </c>
      <c r="N87" s="12">
        <f>E87*(1-M87)</f>
        <v>405</v>
      </c>
      <c r="O87" s="10"/>
      <c r="P87" s="11">
        <v>0</v>
      </c>
      <c r="Q87" s="12">
        <f>E87*(1-P87)</f>
        <v>405</v>
      </c>
      <c r="R87" s="10"/>
      <c r="S87" s="11">
        <v>0</v>
      </c>
      <c r="T87" s="12">
        <f>E87*(1-S87)</f>
        <v>405</v>
      </c>
      <c r="U87" s="10"/>
      <c r="V87" s="11">
        <v>0</v>
      </c>
      <c r="W87" s="12">
        <f>E87*(1-V87)</f>
        <v>405</v>
      </c>
      <c r="Y87" s="9">
        <v>40</v>
      </c>
      <c r="Z87" s="9">
        <v>1120</v>
      </c>
    </row>
    <row r="88" spans="2:26" ht="19.5" customHeight="1" x14ac:dyDescent="0.25">
      <c r="B88" s="6" t="s">
        <v>184</v>
      </c>
      <c r="C88" s="7">
        <v>8595580580377</v>
      </c>
      <c r="D88" s="1" t="s">
        <v>185</v>
      </c>
      <c r="E88" s="21">
        <v>2675</v>
      </c>
      <c r="F88" s="1" t="s">
        <v>28</v>
      </c>
      <c r="H88" s="8"/>
      <c r="I88" s="10"/>
      <c r="J88" s="11">
        <v>0</v>
      </c>
      <c r="K88" s="12">
        <f>E88*(1-J88)</f>
        <v>2675</v>
      </c>
      <c r="L88" s="10"/>
      <c r="M88" s="11">
        <v>0</v>
      </c>
      <c r="N88" s="12">
        <f>E88*(1-M88)</f>
        <v>2675</v>
      </c>
      <c r="O88" s="10"/>
      <c r="P88" s="11">
        <v>0</v>
      </c>
      <c r="Q88" s="12">
        <f>E88*(1-P88)</f>
        <v>2675</v>
      </c>
      <c r="R88" s="10"/>
      <c r="S88" s="11">
        <v>0</v>
      </c>
      <c r="T88" s="12">
        <f>E88*(1-S88)</f>
        <v>2675</v>
      </c>
      <c r="U88" s="10"/>
      <c r="V88" s="11">
        <v>0</v>
      </c>
      <c r="W88" s="12">
        <f>E88*(1-V88)</f>
        <v>2675</v>
      </c>
      <c r="Y88" s="9">
        <v>1</v>
      </c>
      <c r="Z88" s="9">
        <v>0</v>
      </c>
    </row>
    <row r="89" spans="2:26" ht="19.5" customHeight="1" x14ac:dyDescent="0.25">
      <c r="B89" s="6" t="s">
        <v>186</v>
      </c>
      <c r="C89" s="7">
        <v>8595580580384</v>
      </c>
      <c r="D89" s="1" t="s">
        <v>187</v>
      </c>
      <c r="E89" s="21">
        <v>1397</v>
      </c>
      <c r="F89" s="1" t="s">
        <v>28</v>
      </c>
      <c r="H89" s="8"/>
      <c r="I89" s="10"/>
      <c r="J89" s="11">
        <v>0</v>
      </c>
      <c r="K89" s="12">
        <f>E89*(1-J89)</f>
        <v>1397</v>
      </c>
      <c r="L89" s="10"/>
      <c r="M89" s="11">
        <v>0</v>
      </c>
      <c r="N89" s="12">
        <f>E89*(1-M89)</f>
        <v>1397</v>
      </c>
      <c r="O89" s="10"/>
      <c r="P89" s="11">
        <v>0</v>
      </c>
      <c r="Q89" s="12">
        <f>E89*(1-P89)</f>
        <v>1397</v>
      </c>
      <c r="R89" s="10"/>
      <c r="S89" s="11">
        <v>0</v>
      </c>
      <c r="T89" s="12">
        <f>E89*(1-S89)</f>
        <v>1397</v>
      </c>
      <c r="U89" s="10"/>
      <c r="V89" s="11">
        <v>0</v>
      </c>
      <c r="W89" s="12">
        <f>E89*(1-V89)</f>
        <v>1397</v>
      </c>
      <c r="Y89" s="9">
        <v>1</v>
      </c>
      <c r="Z89" s="9">
        <v>0</v>
      </c>
    </row>
    <row r="90" spans="2:26" ht="19.5" customHeight="1" x14ac:dyDescent="0.25">
      <c r="B90" s="6" t="s">
        <v>188</v>
      </c>
      <c r="C90" s="7">
        <v>8595580580551</v>
      </c>
      <c r="D90" s="1" t="s">
        <v>189</v>
      </c>
      <c r="E90" s="21">
        <v>3626</v>
      </c>
      <c r="F90" s="1" t="s">
        <v>28</v>
      </c>
      <c r="H90" s="8"/>
      <c r="I90" s="10"/>
      <c r="J90" s="11">
        <v>0</v>
      </c>
      <c r="K90" s="12">
        <f>E90*(1-J90)</f>
        <v>3626</v>
      </c>
      <c r="L90" s="10"/>
      <c r="M90" s="11">
        <v>0</v>
      </c>
      <c r="N90" s="12">
        <f>E90*(1-M90)</f>
        <v>3626</v>
      </c>
      <c r="O90" s="10"/>
      <c r="P90" s="11">
        <v>0</v>
      </c>
      <c r="Q90" s="12">
        <f>E90*(1-P90)</f>
        <v>3626</v>
      </c>
      <c r="R90" s="10"/>
      <c r="S90" s="11">
        <v>0</v>
      </c>
      <c r="T90" s="12">
        <f>E90*(1-S90)</f>
        <v>3626</v>
      </c>
      <c r="U90" s="10"/>
      <c r="V90" s="11">
        <v>0</v>
      </c>
      <c r="W90" s="12">
        <f>E90*(1-V90)</f>
        <v>3626</v>
      </c>
      <c r="Y90" s="9">
        <v>1</v>
      </c>
      <c r="Z90" s="9">
        <v>0</v>
      </c>
    </row>
    <row r="91" spans="2:26" ht="19.5" customHeight="1" x14ac:dyDescent="0.25">
      <c r="B91" s="4"/>
      <c r="C91" s="4"/>
      <c r="D91" s="5" t="s">
        <v>190</v>
      </c>
      <c r="E91" s="20"/>
    </row>
    <row r="92" spans="2:26" ht="19.5" customHeight="1" x14ac:dyDescent="0.25">
      <c r="B92" s="6" t="s">
        <v>191</v>
      </c>
      <c r="C92" s="7">
        <v>8594045933024</v>
      </c>
      <c r="D92" s="1" t="s">
        <v>192</v>
      </c>
      <c r="E92" s="21">
        <v>103</v>
      </c>
      <c r="F92" s="1" t="s">
        <v>28</v>
      </c>
      <c r="H92" s="8"/>
      <c r="I92" s="10"/>
      <c r="J92" s="11">
        <v>0</v>
      </c>
      <c r="K92" s="12">
        <f>E92*(1-J92)</f>
        <v>103</v>
      </c>
      <c r="L92" s="10"/>
      <c r="M92" s="11">
        <v>0</v>
      </c>
      <c r="N92" s="12">
        <f>E92*(1-M92)</f>
        <v>103</v>
      </c>
      <c r="O92" s="10"/>
      <c r="P92" s="11">
        <v>0</v>
      </c>
      <c r="Q92" s="12">
        <f>E92*(1-P92)</f>
        <v>103</v>
      </c>
      <c r="R92" s="10"/>
      <c r="S92" s="11">
        <v>0</v>
      </c>
      <c r="T92" s="12">
        <f>E92*(1-S92)</f>
        <v>103</v>
      </c>
      <c r="U92" s="10"/>
      <c r="V92" s="11">
        <v>0</v>
      </c>
      <c r="W92" s="12">
        <f>E92*(1-V92)</f>
        <v>103</v>
      </c>
      <c r="Y92" s="9">
        <v>150</v>
      </c>
      <c r="Z92" s="9">
        <v>600</v>
      </c>
    </row>
    <row r="93" spans="2:26" ht="19.5" customHeight="1" x14ac:dyDescent="0.25">
      <c r="B93" s="6" t="s">
        <v>193</v>
      </c>
      <c r="C93" s="7">
        <v>8594045937749</v>
      </c>
      <c r="D93" s="1" t="s">
        <v>194</v>
      </c>
      <c r="E93" s="21">
        <v>146</v>
      </c>
      <c r="F93" s="1" t="s">
        <v>28</v>
      </c>
      <c r="H93" s="8"/>
      <c r="I93" s="10"/>
      <c r="J93" s="11">
        <v>0</v>
      </c>
      <c r="K93" s="12">
        <f>E93*(1-J93)</f>
        <v>146</v>
      </c>
      <c r="L93" s="10"/>
      <c r="M93" s="11">
        <v>0</v>
      </c>
      <c r="N93" s="12">
        <f>E93*(1-M93)</f>
        <v>146</v>
      </c>
      <c r="O93" s="10"/>
      <c r="P93" s="11">
        <v>0</v>
      </c>
      <c r="Q93" s="12">
        <f>E93*(1-P93)</f>
        <v>146</v>
      </c>
      <c r="R93" s="10"/>
      <c r="S93" s="11">
        <v>0</v>
      </c>
      <c r="T93" s="12">
        <f>E93*(1-S93)</f>
        <v>146</v>
      </c>
      <c r="U93" s="10"/>
      <c r="V93" s="11">
        <v>0</v>
      </c>
      <c r="W93" s="12">
        <f>E93*(1-V93)</f>
        <v>146</v>
      </c>
      <c r="Y93" s="9">
        <v>50</v>
      </c>
      <c r="Z93" s="9">
        <v>800</v>
      </c>
    </row>
    <row r="94" spans="2:26" ht="19.5" customHeight="1" x14ac:dyDescent="0.25">
      <c r="B94" s="6" t="s">
        <v>195</v>
      </c>
      <c r="C94" s="7">
        <v>8595580503000</v>
      </c>
      <c r="D94" s="1" t="s">
        <v>196</v>
      </c>
      <c r="E94" s="21">
        <v>197</v>
      </c>
      <c r="F94" s="1" t="s">
        <v>28</v>
      </c>
      <c r="H94" s="8"/>
      <c r="I94" s="10"/>
      <c r="J94" s="11">
        <v>0</v>
      </c>
      <c r="K94" s="12">
        <f>E94*(1-J94)</f>
        <v>197</v>
      </c>
      <c r="L94" s="10"/>
      <c r="M94" s="11">
        <v>0</v>
      </c>
      <c r="N94" s="12">
        <f>E94*(1-M94)</f>
        <v>197</v>
      </c>
      <c r="O94" s="10"/>
      <c r="P94" s="11">
        <v>0</v>
      </c>
      <c r="Q94" s="12">
        <f>E94*(1-P94)</f>
        <v>197</v>
      </c>
      <c r="R94" s="10"/>
      <c r="S94" s="11">
        <v>0</v>
      </c>
      <c r="T94" s="12">
        <f>E94*(1-S94)</f>
        <v>197</v>
      </c>
      <c r="U94" s="10"/>
      <c r="V94" s="11">
        <v>0</v>
      </c>
      <c r="W94" s="12">
        <f>E94*(1-V94)</f>
        <v>197</v>
      </c>
      <c r="Y94" s="9">
        <v>50</v>
      </c>
      <c r="Z94" s="9">
        <v>800</v>
      </c>
    </row>
    <row r="95" spans="2:26" ht="19.5" customHeight="1" x14ac:dyDescent="0.25">
      <c r="B95" s="6" t="s">
        <v>197</v>
      </c>
      <c r="C95" s="7">
        <v>8595580503031</v>
      </c>
      <c r="D95" s="1" t="s">
        <v>194</v>
      </c>
      <c r="E95" s="21">
        <v>146</v>
      </c>
      <c r="F95" s="1" t="s">
        <v>28</v>
      </c>
      <c r="H95" s="8"/>
      <c r="I95" s="10"/>
      <c r="J95" s="11">
        <v>0</v>
      </c>
      <c r="K95" s="12">
        <f>E95*(1-J95)</f>
        <v>146</v>
      </c>
      <c r="L95" s="10"/>
      <c r="M95" s="11">
        <v>0</v>
      </c>
      <c r="N95" s="12">
        <f>E95*(1-M95)</f>
        <v>146</v>
      </c>
      <c r="O95" s="10"/>
      <c r="P95" s="11">
        <v>0</v>
      </c>
      <c r="Q95" s="12">
        <f>E95*(1-P95)</f>
        <v>146</v>
      </c>
      <c r="R95" s="10"/>
      <c r="S95" s="11">
        <v>0</v>
      </c>
      <c r="T95" s="12">
        <f>E95*(1-S95)</f>
        <v>146</v>
      </c>
      <c r="U95" s="10"/>
      <c r="V95" s="11">
        <v>0</v>
      </c>
      <c r="W95" s="12">
        <f>E95*(1-V95)</f>
        <v>146</v>
      </c>
      <c r="Y95" s="9">
        <v>50</v>
      </c>
      <c r="Z95" s="9">
        <v>800</v>
      </c>
    </row>
    <row r="96" spans="2:26" ht="19.5" customHeight="1" x14ac:dyDescent="0.25">
      <c r="B96" s="6" t="s">
        <v>198</v>
      </c>
      <c r="C96" s="7">
        <v>8595580503048</v>
      </c>
      <c r="D96" s="1" t="s">
        <v>196</v>
      </c>
      <c r="E96" s="21">
        <v>197</v>
      </c>
      <c r="F96" s="1" t="s">
        <v>28</v>
      </c>
      <c r="H96" s="8"/>
      <c r="I96" s="10"/>
      <c r="J96" s="11">
        <v>0</v>
      </c>
      <c r="K96" s="12">
        <f>E96*(1-J96)</f>
        <v>197</v>
      </c>
      <c r="L96" s="10"/>
      <c r="M96" s="11">
        <v>0</v>
      </c>
      <c r="N96" s="12">
        <f>E96*(1-M96)</f>
        <v>197</v>
      </c>
      <c r="O96" s="10"/>
      <c r="P96" s="11">
        <v>0</v>
      </c>
      <c r="Q96" s="12">
        <f>E96*(1-P96)</f>
        <v>197</v>
      </c>
      <c r="R96" s="10"/>
      <c r="S96" s="11">
        <v>0</v>
      </c>
      <c r="T96" s="12">
        <f>E96*(1-S96)</f>
        <v>197</v>
      </c>
      <c r="U96" s="10"/>
      <c r="V96" s="11">
        <v>0</v>
      </c>
      <c r="W96" s="12">
        <f>E96*(1-V96)</f>
        <v>197</v>
      </c>
      <c r="Y96" s="9">
        <v>50</v>
      </c>
      <c r="Z96" s="9">
        <v>800</v>
      </c>
    </row>
    <row r="97" spans="2:26" ht="19.5" customHeight="1" x14ac:dyDescent="0.25">
      <c r="B97" s="6" t="s">
        <v>199</v>
      </c>
      <c r="C97" s="7">
        <v>8595580501945</v>
      </c>
      <c r="D97" s="1" t="s">
        <v>200</v>
      </c>
      <c r="E97" s="21">
        <v>116</v>
      </c>
      <c r="F97" s="1" t="s">
        <v>28</v>
      </c>
      <c r="H97" s="8"/>
      <c r="I97" s="10"/>
      <c r="J97" s="11">
        <v>0</v>
      </c>
      <c r="K97" s="12">
        <f>E97*(1-J97)</f>
        <v>116</v>
      </c>
      <c r="L97" s="10"/>
      <c r="M97" s="11">
        <v>0</v>
      </c>
      <c r="N97" s="12">
        <f>E97*(1-M97)</f>
        <v>116</v>
      </c>
      <c r="O97" s="10"/>
      <c r="P97" s="11">
        <v>0</v>
      </c>
      <c r="Q97" s="12">
        <f>E97*(1-P97)</f>
        <v>116</v>
      </c>
      <c r="R97" s="10"/>
      <c r="S97" s="11">
        <v>0</v>
      </c>
      <c r="T97" s="12">
        <f>E97*(1-S97)</f>
        <v>116</v>
      </c>
      <c r="U97" s="10"/>
      <c r="V97" s="11">
        <v>0</v>
      </c>
      <c r="W97" s="12">
        <f>E97*(1-V97)</f>
        <v>116</v>
      </c>
      <c r="Y97" s="9">
        <v>150</v>
      </c>
      <c r="Z97" s="9">
        <v>600</v>
      </c>
    </row>
    <row r="98" spans="2:26" ht="19.5" customHeight="1" x14ac:dyDescent="0.25">
      <c r="B98" s="6" t="s">
        <v>201</v>
      </c>
      <c r="C98" s="7">
        <v>8595580503024</v>
      </c>
      <c r="D98" s="1" t="s">
        <v>202</v>
      </c>
      <c r="E98" s="21">
        <v>132</v>
      </c>
      <c r="F98" s="1" t="s">
        <v>28</v>
      </c>
      <c r="H98" s="8"/>
      <c r="I98" s="10"/>
      <c r="J98" s="11">
        <v>0</v>
      </c>
      <c r="K98" s="12">
        <f>E98*(1-J98)</f>
        <v>132</v>
      </c>
      <c r="L98" s="10"/>
      <c r="M98" s="11">
        <v>0</v>
      </c>
      <c r="N98" s="12">
        <f>E98*(1-M98)</f>
        <v>132</v>
      </c>
      <c r="O98" s="10"/>
      <c r="P98" s="11">
        <v>0</v>
      </c>
      <c r="Q98" s="12">
        <f>E98*(1-P98)</f>
        <v>132</v>
      </c>
      <c r="R98" s="10"/>
      <c r="S98" s="11">
        <v>0</v>
      </c>
      <c r="T98" s="12">
        <f>E98*(1-S98)</f>
        <v>132</v>
      </c>
      <c r="U98" s="10"/>
      <c r="V98" s="11">
        <v>0</v>
      </c>
      <c r="W98" s="12">
        <f>E98*(1-V98)</f>
        <v>132</v>
      </c>
      <c r="Y98" s="9">
        <v>100</v>
      </c>
      <c r="Z98" s="9">
        <v>600</v>
      </c>
    </row>
    <row r="99" spans="2:26" ht="19.5" customHeight="1" x14ac:dyDescent="0.25">
      <c r="B99" s="6" t="s">
        <v>203</v>
      </c>
      <c r="C99" s="7">
        <v>8595580503147</v>
      </c>
      <c r="D99" s="1" t="s">
        <v>204</v>
      </c>
      <c r="E99" s="21">
        <v>226</v>
      </c>
      <c r="F99" s="1" t="s">
        <v>28</v>
      </c>
      <c r="H99" s="8"/>
      <c r="I99" s="10"/>
      <c r="J99" s="11">
        <v>0</v>
      </c>
      <c r="K99" s="12">
        <f>E99*(1-J99)</f>
        <v>226</v>
      </c>
      <c r="L99" s="10"/>
      <c r="M99" s="11">
        <v>0</v>
      </c>
      <c r="N99" s="12">
        <f>E99*(1-M99)</f>
        <v>226</v>
      </c>
      <c r="O99" s="10"/>
      <c r="P99" s="11">
        <v>0</v>
      </c>
      <c r="Q99" s="12">
        <f>E99*(1-P99)</f>
        <v>226</v>
      </c>
      <c r="R99" s="10"/>
      <c r="S99" s="11">
        <v>0</v>
      </c>
      <c r="T99" s="12">
        <f>E99*(1-S99)</f>
        <v>226</v>
      </c>
      <c r="U99" s="10"/>
      <c r="V99" s="11">
        <v>0</v>
      </c>
      <c r="W99" s="12">
        <f>E99*(1-V99)</f>
        <v>226</v>
      </c>
      <c r="Y99" s="9">
        <v>60</v>
      </c>
      <c r="Z99" s="9">
        <v>240</v>
      </c>
    </row>
    <row r="100" spans="2:26" ht="19.5" customHeight="1" x14ac:dyDescent="0.25">
      <c r="B100" s="4"/>
      <c r="C100" s="4"/>
      <c r="D100" s="5" t="s">
        <v>205</v>
      </c>
      <c r="E100" s="20"/>
    </row>
    <row r="101" spans="2:26" ht="19.5" customHeight="1" x14ac:dyDescent="0.25">
      <c r="B101" s="6" t="s">
        <v>206</v>
      </c>
      <c r="C101" s="7">
        <v>8595580500641</v>
      </c>
      <c r="D101" s="1" t="s">
        <v>207</v>
      </c>
      <c r="E101" s="21">
        <v>3308</v>
      </c>
      <c r="F101" s="1" t="s">
        <v>28</v>
      </c>
      <c r="H101" s="8"/>
      <c r="I101" s="10"/>
      <c r="J101" s="11">
        <v>0</v>
      </c>
      <c r="K101" s="12">
        <f>E101*(1-J101)</f>
        <v>3308</v>
      </c>
      <c r="L101" s="10"/>
      <c r="M101" s="11">
        <v>0</v>
      </c>
      <c r="N101" s="12">
        <f>E101*(1-M101)</f>
        <v>3308</v>
      </c>
      <c r="O101" s="10"/>
      <c r="P101" s="11">
        <v>0</v>
      </c>
      <c r="Q101" s="12">
        <f>E101*(1-P101)</f>
        <v>3308</v>
      </c>
      <c r="R101" s="10"/>
      <c r="S101" s="11">
        <v>0</v>
      </c>
      <c r="T101" s="12">
        <f>E101*(1-S101)</f>
        <v>3308</v>
      </c>
      <c r="U101" s="10"/>
      <c r="V101" s="11">
        <v>0</v>
      </c>
      <c r="W101" s="12">
        <f>E101*(1-V101)</f>
        <v>3308</v>
      </c>
      <c r="Y101" s="9">
        <v>1</v>
      </c>
      <c r="Z101" s="9">
        <v>30</v>
      </c>
    </row>
    <row r="102" spans="2:26" ht="19.5" customHeight="1" x14ac:dyDescent="0.25">
      <c r="B102" s="6" t="s">
        <v>208</v>
      </c>
      <c r="C102" s="7">
        <v>8595580551544</v>
      </c>
      <c r="D102" s="1" t="s">
        <v>207</v>
      </c>
      <c r="E102" s="21">
        <v>2645</v>
      </c>
      <c r="F102" s="1" t="s">
        <v>28</v>
      </c>
      <c r="H102" s="8"/>
      <c r="I102" s="10"/>
      <c r="J102" s="11">
        <v>0</v>
      </c>
      <c r="K102" s="12">
        <f>E102*(1-J102)</f>
        <v>2645</v>
      </c>
      <c r="L102" s="10"/>
      <c r="M102" s="11">
        <v>0</v>
      </c>
      <c r="N102" s="12">
        <f>E102*(1-M102)</f>
        <v>2645</v>
      </c>
      <c r="O102" s="10"/>
      <c r="P102" s="11">
        <v>0</v>
      </c>
      <c r="Q102" s="12">
        <f>E102*(1-P102)</f>
        <v>2645</v>
      </c>
      <c r="R102" s="10"/>
      <c r="S102" s="11">
        <v>0</v>
      </c>
      <c r="T102" s="12">
        <f>E102*(1-S102)</f>
        <v>2645</v>
      </c>
      <c r="U102" s="10"/>
      <c r="V102" s="11">
        <v>0</v>
      </c>
      <c r="W102" s="12">
        <f>E102*(1-V102)</f>
        <v>2645</v>
      </c>
      <c r="Y102" s="9">
        <v>1</v>
      </c>
      <c r="Z102" s="9">
        <v>30</v>
      </c>
    </row>
    <row r="103" spans="2:26" ht="19.5" customHeight="1" x14ac:dyDescent="0.25">
      <c r="B103" s="6" t="s">
        <v>209</v>
      </c>
      <c r="C103" s="7">
        <v>8595580552671</v>
      </c>
      <c r="D103" s="1" t="s">
        <v>210</v>
      </c>
      <c r="E103" s="21">
        <v>3125</v>
      </c>
      <c r="F103" s="1" t="s">
        <v>28</v>
      </c>
      <c r="H103" s="8"/>
      <c r="I103" s="10"/>
      <c r="J103" s="11">
        <v>0</v>
      </c>
      <c r="K103" s="12">
        <f>E103*(1-J103)</f>
        <v>3125</v>
      </c>
      <c r="L103" s="10"/>
      <c r="M103" s="11">
        <v>0</v>
      </c>
      <c r="N103" s="12">
        <f>E103*(1-M103)</f>
        <v>3125</v>
      </c>
      <c r="O103" s="10"/>
      <c r="P103" s="11">
        <v>0</v>
      </c>
      <c r="Q103" s="12">
        <f>E103*(1-P103)</f>
        <v>3125</v>
      </c>
      <c r="R103" s="10"/>
      <c r="S103" s="11">
        <v>0</v>
      </c>
      <c r="T103" s="12">
        <f>E103*(1-S103)</f>
        <v>3125</v>
      </c>
      <c r="U103" s="10"/>
      <c r="V103" s="11">
        <v>0</v>
      </c>
      <c r="W103" s="12">
        <f>E103*(1-V103)</f>
        <v>3125</v>
      </c>
      <c r="Y103" s="9">
        <v>1</v>
      </c>
      <c r="Z103" s="9">
        <v>30</v>
      </c>
    </row>
    <row r="104" spans="2:26" ht="19.5" customHeight="1" x14ac:dyDescent="0.25">
      <c r="B104" s="6" t="s">
        <v>211</v>
      </c>
      <c r="C104" s="7">
        <v>8595580552688</v>
      </c>
      <c r="D104" s="1" t="s">
        <v>212</v>
      </c>
      <c r="E104" s="21">
        <v>4347</v>
      </c>
      <c r="F104" s="1" t="s">
        <v>28</v>
      </c>
      <c r="H104" s="8"/>
      <c r="I104" s="10"/>
      <c r="J104" s="11">
        <v>0</v>
      </c>
      <c r="K104" s="12">
        <f>E104*(1-J104)</f>
        <v>4347</v>
      </c>
      <c r="L104" s="10"/>
      <c r="M104" s="11">
        <v>0</v>
      </c>
      <c r="N104" s="12">
        <f>E104*(1-M104)</f>
        <v>4347</v>
      </c>
      <c r="O104" s="10"/>
      <c r="P104" s="11">
        <v>0</v>
      </c>
      <c r="Q104" s="12">
        <f>E104*(1-P104)</f>
        <v>4347</v>
      </c>
      <c r="R104" s="10"/>
      <c r="S104" s="11">
        <v>0</v>
      </c>
      <c r="T104" s="12">
        <f>E104*(1-S104)</f>
        <v>4347</v>
      </c>
      <c r="U104" s="10"/>
      <c r="V104" s="11">
        <v>0</v>
      </c>
      <c r="W104" s="12">
        <f>E104*(1-V104)</f>
        <v>4347</v>
      </c>
      <c r="Y104" s="9">
        <v>1</v>
      </c>
      <c r="Z104" s="9">
        <v>30</v>
      </c>
    </row>
    <row r="105" spans="2:26" ht="19.5" customHeight="1" x14ac:dyDescent="0.25">
      <c r="B105" s="6" t="s">
        <v>213</v>
      </c>
      <c r="C105" s="7">
        <v>8595580552695</v>
      </c>
      <c r="D105" s="1" t="s">
        <v>214</v>
      </c>
      <c r="E105" s="21">
        <v>2578</v>
      </c>
      <c r="F105" s="1" t="s">
        <v>28</v>
      </c>
      <c r="H105" s="8"/>
      <c r="I105" s="10"/>
      <c r="J105" s="11">
        <v>0</v>
      </c>
      <c r="K105" s="12">
        <f>E105*(1-J105)</f>
        <v>2578</v>
      </c>
      <c r="L105" s="10"/>
      <c r="M105" s="11">
        <v>0</v>
      </c>
      <c r="N105" s="12">
        <f>E105*(1-M105)</f>
        <v>2578</v>
      </c>
      <c r="O105" s="10"/>
      <c r="P105" s="11">
        <v>0</v>
      </c>
      <c r="Q105" s="12">
        <f>E105*(1-P105)</f>
        <v>2578</v>
      </c>
      <c r="R105" s="10"/>
      <c r="S105" s="11">
        <v>0</v>
      </c>
      <c r="T105" s="12">
        <f>E105*(1-S105)</f>
        <v>2578</v>
      </c>
      <c r="U105" s="10"/>
      <c r="V105" s="11">
        <v>0</v>
      </c>
      <c r="W105" s="12">
        <f>E105*(1-V105)</f>
        <v>2578</v>
      </c>
      <c r="Y105" s="9">
        <v>1</v>
      </c>
      <c r="Z105" s="9">
        <v>30</v>
      </c>
    </row>
    <row r="106" spans="2:26" ht="19.5" customHeight="1" x14ac:dyDescent="0.25">
      <c r="B106" s="6" t="s">
        <v>215</v>
      </c>
      <c r="C106" s="7">
        <v>8595580546540</v>
      </c>
      <c r="D106" s="1" t="s">
        <v>216</v>
      </c>
      <c r="E106" s="21">
        <v>2619</v>
      </c>
      <c r="F106" s="1" t="s">
        <v>28</v>
      </c>
      <c r="H106" s="8"/>
      <c r="I106" s="10"/>
      <c r="J106" s="11">
        <v>0</v>
      </c>
      <c r="K106" s="12">
        <f>E106*(1-J106)</f>
        <v>2619</v>
      </c>
      <c r="L106" s="10"/>
      <c r="M106" s="11">
        <v>0</v>
      </c>
      <c r="N106" s="12">
        <f>E106*(1-M106)</f>
        <v>2619</v>
      </c>
      <c r="O106" s="10"/>
      <c r="P106" s="11">
        <v>0</v>
      </c>
      <c r="Q106" s="12">
        <f>E106*(1-P106)</f>
        <v>2619</v>
      </c>
      <c r="R106" s="10"/>
      <c r="S106" s="11">
        <v>0</v>
      </c>
      <c r="T106" s="12">
        <f>E106*(1-S106)</f>
        <v>2619</v>
      </c>
      <c r="U106" s="10"/>
      <c r="V106" s="11">
        <v>0</v>
      </c>
      <c r="W106" s="12">
        <f>E106*(1-V106)</f>
        <v>2619</v>
      </c>
      <c r="Y106" s="9">
        <v>1</v>
      </c>
      <c r="Z106" s="9">
        <v>30</v>
      </c>
    </row>
    <row r="107" spans="2:26" ht="19.5" customHeight="1" x14ac:dyDescent="0.25">
      <c r="B107" s="6" t="s">
        <v>217</v>
      </c>
      <c r="C107" s="7">
        <v>8595580556686</v>
      </c>
      <c r="D107" s="1" t="s">
        <v>218</v>
      </c>
      <c r="E107" s="21">
        <v>4347</v>
      </c>
      <c r="F107" s="1" t="s">
        <v>28</v>
      </c>
      <c r="H107" s="8"/>
      <c r="I107" s="10"/>
      <c r="J107" s="11">
        <v>0</v>
      </c>
      <c r="K107" s="12">
        <f>E107*(1-J107)</f>
        <v>4347</v>
      </c>
      <c r="L107" s="10"/>
      <c r="M107" s="11">
        <v>0</v>
      </c>
      <c r="N107" s="12">
        <f>E107*(1-M107)</f>
        <v>4347</v>
      </c>
      <c r="O107" s="10"/>
      <c r="P107" s="11">
        <v>0</v>
      </c>
      <c r="Q107" s="12">
        <f>E107*(1-P107)</f>
        <v>4347</v>
      </c>
      <c r="R107" s="10"/>
      <c r="S107" s="11">
        <v>0</v>
      </c>
      <c r="T107" s="12">
        <f>E107*(1-S107)</f>
        <v>4347</v>
      </c>
      <c r="U107" s="10"/>
      <c r="V107" s="11">
        <v>0</v>
      </c>
      <c r="W107" s="12">
        <f>E107*(1-V107)</f>
        <v>4347</v>
      </c>
      <c r="Y107" s="9">
        <v>1</v>
      </c>
      <c r="Z107" s="9">
        <v>20</v>
      </c>
    </row>
    <row r="108" spans="2:26" ht="19.5" customHeight="1" x14ac:dyDescent="0.25">
      <c r="B108" s="6" t="s">
        <v>219</v>
      </c>
      <c r="C108" s="7">
        <v>8595580500672</v>
      </c>
      <c r="D108" s="1" t="s">
        <v>218</v>
      </c>
      <c r="E108" s="21">
        <v>4473</v>
      </c>
      <c r="F108" s="1" t="s">
        <v>28</v>
      </c>
      <c r="H108" s="8"/>
      <c r="I108" s="10"/>
      <c r="J108" s="11">
        <v>0</v>
      </c>
      <c r="K108" s="12">
        <f>E108*(1-J108)</f>
        <v>4473</v>
      </c>
      <c r="L108" s="10"/>
      <c r="M108" s="11">
        <v>0</v>
      </c>
      <c r="N108" s="12">
        <f>E108*(1-M108)</f>
        <v>4473</v>
      </c>
      <c r="O108" s="10"/>
      <c r="P108" s="11">
        <v>0</v>
      </c>
      <c r="Q108" s="12">
        <f>E108*(1-P108)</f>
        <v>4473</v>
      </c>
      <c r="R108" s="10"/>
      <c r="S108" s="11">
        <v>0</v>
      </c>
      <c r="T108" s="12">
        <f>E108*(1-S108)</f>
        <v>4473</v>
      </c>
      <c r="U108" s="10"/>
      <c r="V108" s="11">
        <v>0</v>
      </c>
      <c r="W108" s="12">
        <f>E108*(1-V108)</f>
        <v>4473</v>
      </c>
      <c r="Y108" s="9">
        <v>1</v>
      </c>
      <c r="Z108" s="9">
        <v>20</v>
      </c>
    </row>
    <row r="109" spans="2:26" ht="19.5" customHeight="1" x14ac:dyDescent="0.25">
      <c r="B109" s="6" t="s">
        <v>220</v>
      </c>
      <c r="C109" s="7">
        <v>8595580552701</v>
      </c>
      <c r="D109" s="1" t="s">
        <v>218</v>
      </c>
      <c r="E109" s="21">
        <v>3583</v>
      </c>
      <c r="F109" s="1" t="s">
        <v>28</v>
      </c>
      <c r="H109" s="8"/>
      <c r="I109" s="10"/>
      <c r="J109" s="11">
        <v>0</v>
      </c>
      <c r="K109" s="12">
        <f>E109*(1-J109)</f>
        <v>3583</v>
      </c>
      <c r="L109" s="10"/>
      <c r="M109" s="11">
        <v>0</v>
      </c>
      <c r="N109" s="12">
        <f>E109*(1-M109)</f>
        <v>3583</v>
      </c>
      <c r="O109" s="10"/>
      <c r="P109" s="11">
        <v>0</v>
      </c>
      <c r="Q109" s="12">
        <f>E109*(1-P109)</f>
        <v>3583</v>
      </c>
      <c r="R109" s="10"/>
      <c r="S109" s="11">
        <v>0</v>
      </c>
      <c r="T109" s="12">
        <f>E109*(1-S109)</f>
        <v>3583</v>
      </c>
      <c r="U109" s="10"/>
      <c r="V109" s="11">
        <v>0</v>
      </c>
      <c r="W109" s="12">
        <f>E109*(1-V109)</f>
        <v>3583</v>
      </c>
      <c r="Y109" s="9">
        <v>1</v>
      </c>
      <c r="Z109" s="9">
        <v>20</v>
      </c>
    </row>
    <row r="110" spans="2:26" ht="19.5" customHeight="1" x14ac:dyDescent="0.25">
      <c r="B110" s="6" t="s">
        <v>221</v>
      </c>
      <c r="C110" s="7">
        <v>8595580552718</v>
      </c>
      <c r="D110" s="1" t="s">
        <v>222</v>
      </c>
      <c r="E110" s="21">
        <v>4557</v>
      </c>
      <c r="F110" s="1" t="s">
        <v>28</v>
      </c>
      <c r="H110" s="8"/>
      <c r="I110" s="10"/>
      <c r="J110" s="11">
        <v>0</v>
      </c>
      <c r="K110" s="12">
        <f>E110*(1-J110)</f>
        <v>4557</v>
      </c>
      <c r="L110" s="10"/>
      <c r="M110" s="11">
        <v>0</v>
      </c>
      <c r="N110" s="12">
        <f>E110*(1-M110)</f>
        <v>4557</v>
      </c>
      <c r="O110" s="10"/>
      <c r="P110" s="11">
        <v>0</v>
      </c>
      <c r="Q110" s="12">
        <f>E110*(1-P110)</f>
        <v>4557</v>
      </c>
      <c r="R110" s="10"/>
      <c r="S110" s="11">
        <v>0</v>
      </c>
      <c r="T110" s="12">
        <f>E110*(1-S110)</f>
        <v>4557</v>
      </c>
      <c r="U110" s="10"/>
      <c r="V110" s="11">
        <v>0</v>
      </c>
      <c r="W110" s="12">
        <f>E110*(1-V110)</f>
        <v>4557</v>
      </c>
      <c r="Y110" s="9">
        <v>1</v>
      </c>
      <c r="Z110" s="9">
        <v>30</v>
      </c>
    </row>
    <row r="111" spans="2:26" ht="19.5" customHeight="1" x14ac:dyDescent="0.25">
      <c r="B111" s="6" t="s">
        <v>223</v>
      </c>
      <c r="C111" s="7">
        <v>8595580552725</v>
      </c>
      <c r="D111" s="1" t="s">
        <v>224</v>
      </c>
      <c r="E111" s="21">
        <v>3125</v>
      </c>
      <c r="F111" s="1" t="s">
        <v>28</v>
      </c>
      <c r="H111" s="8"/>
      <c r="I111" s="10"/>
      <c r="J111" s="11">
        <v>0</v>
      </c>
      <c r="K111" s="12">
        <f>E111*(1-J111)</f>
        <v>3125</v>
      </c>
      <c r="L111" s="10"/>
      <c r="M111" s="11">
        <v>0</v>
      </c>
      <c r="N111" s="12">
        <f>E111*(1-M111)</f>
        <v>3125</v>
      </c>
      <c r="O111" s="10"/>
      <c r="P111" s="11">
        <v>0</v>
      </c>
      <c r="Q111" s="12">
        <f>E111*(1-P111)</f>
        <v>3125</v>
      </c>
      <c r="R111" s="10"/>
      <c r="S111" s="11">
        <v>0</v>
      </c>
      <c r="T111" s="12">
        <f>E111*(1-S111)</f>
        <v>3125</v>
      </c>
      <c r="U111" s="10"/>
      <c r="V111" s="11">
        <v>0</v>
      </c>
      <c r="W111" s="12">
        <f>E111*(1-V111)</f>
        <v>3125</v>
      </c>
      <c r="Y111" s="9">
        <v>1</v>
      </c>
      <c r="Z111" s="9">
        <v>30</v>
      </c>
    </row>
    <row r="112" spans="2:26" ht="19.5" customHeight="1" x14ac:dyDescent="0.25">
      <c r="B112" s="6" t="s">
        <v>225</v>
      </c>
      <c r="C112" s="7">
        <v>8595580578985</v>
      </c>
      <c r="D112" s="1" t="s">
        <v>226</v>
      </c>
      <c r="E112" s="21">
        <v>4041</v>
      </c>
      <c r="F112" s="1" t="s">
        <v>28</v>
      </c>
      <c r="H112" s="8"/>
      <c r="I112" s="10"/>
      <c r="J112" s="11">
        <v>0</v>
      </c>
      <c r="K112" s="12">
        <f>E112*(1-J112)</f>
        <v>4041</v>
      </c>
      <c r="L112" s="10"/>
      <c r="M112" s="11">
        <v>0</v>
      </c>
      <c r="N112" s="12">
        <f>E112*(1-M112)</f>
        <v>4041</v>
      </c>
      <c r="O112" s="10"/>
      <c r="P112" s="11">
        <v>0</v>
      </c>
      <c r="Q112" s="12">
        <f>E112*(1-P112)</f>
        <v>4041</v>
      </c>
      <c r="R112" s="10"/>
      <c r="S112" s="11">
        <v>0</v>
      </c>
      <c r="T112" s="12">
        <f>E112*(1-S112)</f>
        <v>4041</v>
      </c>
      <c r="U112" s="10"/>
      <c r="V112" s="11">
        <v>0</v>
      </c>
      <c r="W112" s="12">
        <f>E112*(1-V112)</f>
        <v>4041</v>
      </c>
      <c r="Y112" s="9">
        <v>1</v>
      </c>
      <c r="Z112" s="9">
        <v>30</v>
      </c>
    </row>
    <row r="113" spans="2:26" ht="19.5" customHeight="1" x14ac:dyDescent="0.25">
      <c r="B113" s="6" t="s">
        <v>227</v>
      </c>
      <c r="C113" s="7">
        <v>8595580522735</v>
      </c>
      <c r="D113" s="1" t="s">
        <v>228</v>
      </c>
      <c r="E113" s="21">
        <v>6325</v>
      </c>
      <c r="F113" s="1" t="s">
        <v>28</v>
      </c>
      <c r="H113" s="8"/>
      <c r="I113" s="10"/>
      <c r="J113" s="11">
        <v>0</v>
      </c>
      <c r="K113" s="12">
        <f>E113*(1-J113)</f>
        <v>6325</v>
      </c>
      <c r="L113" s="10"/>
      <c r="M113" s="11">
        <v>0</v>
      </c>
      <c r="N113" s="12">
        <f>E113*(1-M113)</f>
        <v>6325</v>
      </c>
      <c r="O113" s="10"/>
      <c r="P113" s="11">
        <v>0</v>
      </c>
      <c r="Q113" s="12">
        <f>E113*(1-P113)</f>
        <v>6325</v>
      </c>
      <c r="R113" s="10"/>
      <c r="S113" s="11">
        <v>0</v>
      </c>
      <c r="T113" s="12">
        <f>E113*(1-S113)</f>
        <v>6325</v>
      </c>
      <c r="U113" s="10"/>
      <c r="V113" s="11">
        <v>0</v>
      </c>
      <c r="W113" s="12">
        <f>E113*(1-V113)</f>
        <v>6325</v>
      </c>
      <c r="Y113" s="9">
        <v>1</v>
      </c>
      <c r="Z113" s="9">
        <v>30</v>
      </c>
    </row>
    <row r="114" spans="2:26" ht="19.5" customHeight="1" x14ac:dyDescent="0.25">
      <c r="B114" s="6" t="s">
        <v>229</v>
      </c>
      <c r="C114" s="7">
        <v>8595580552749</v>
      </c>
      <c r="D114" s="1" t="s">
        <v>230</v>
      </c>
      <c r="E114" s="21">
        <v>3392</v>
      </c>
      <c r="F114" s="1" t="s">
        <v>28</v>
      </c>
      <c r="H114" s="8"/>
      <c r="I114" s="10"/>
      <c r="J114" s="11">
        <v>0</v>
      </c>
      <c r="K114" s="12">
        <f>E114*(1-J114)</f>
        <v>3392</v>
      </c>
      <c r="L114" s="10"/>
      <c r="M114" s="11">
        <v>0</v>
      </c>
      <c r="N114" s="12">
        <f>E114*(1-M114)</f>
        <v>3392</v>
      </c>
      <c r="O114" s="10"/>
      <c r="P114" s="11">
        <v>0</v>
      </c>
      <c r="Q114" s="12">
        <f>E114*(1-P114)</f>
        <v>3392</v>
      </c>
      <c r="R114" s="10"/>
      <c r="S114" s="11">
        <v>0</v>
      </c>
      <c r="T114" s="12">
        <f>E114*(1-S114)</f>
        <v>3392</v>
      </c>
      <c r="U114" s="10"/>
      <c r="V114" s="11">
        <v>0</v>
      </c>
      <c r="W114" s="12">
        <f>E114*(1-V114)</f>
        <v>3392</v>
      </c>
      <c r="Y114" s="9">
        <v>1</v>
      </c>
      <c r="Z114" s="9">
        <v>15</v>
      </c>
    </row>
    <row r="115" spans="2:26" ht="19.5" customHeight="1" x14ac:dyDescent="0.25">
      <c r="B115" s="6" t="s">
        <v>231</v>
      </c>
      <c r="C115" s="7">
        <v>8595580518585</v>
      </c>
      <c r="D115" s="1" t="s">
        <v>232</v>
      </c>
      <c r="E115" s="21">
        <v>4304</v>
      </c>
      <c r="F115" s="1" t="s">
        <v>28</v>
      </c>
      <c r="H115" s="8"/>
      <c r="I115" s="10"/>
      <c r="J115" s="11">
        <v>0</v>
      </c>
      <c r="K115" s="12">
        <f>E115*(1-J115)</f>
        <v>4304</v>
      </c>
      <c r="L115" s="10"/>
      <c r="M115" s="11">
        <v>0</v>
      </c>
      <c r="N115" s="12">
        <f>E115*(1-M115)</f>
        <v>4304</v>
      </c>
      <c r="O115" s="10"/>
      <c r="P115" s="11">
        <v>0</v>
      </c>
      <c r="Q115" s="12">
        <f>E115*(1-P115)</f>
        <v>4304</v>
      </c>
      <c r="R115" s="10"/>
      <c r="S115" s="11">
        <v>0</v>
      </c>
      <c r="T115" s="12">
        <f>E115*(1-S115)</f>
        <v>4304</v>
      </c>
      <c r="U115" s="10"/>
      <c r="V115" s="11">
        <v>0</v>
      </c>
      <c r="W115" s="12">
        <f>E115*(1-V115)</f>
        <v>4304</v>
      </c>
      <c r="Y115" s="9">
        <v>1</v>
      </c>
      <c r="Z115" s="9">
        <v>15</v>
      </c>
    </row>
    <row r="116" spans="2:26" ht="19.5" customHeight="1" x14ac:dyDescent="0.25">
      <c r="B116" s="6" t="s">
        <v>233</v>
      </c>
      <c r="C116" s="7">
        <v>8595580547714</v>
      </c>
      <c r="D116" s="1" t="s">
        <v>234</v>
      </c>
      <c r="E116" s="21">
        <v>1904</v>
      </c>
      <c r="F116" s="1" t="s">
        <v>28</v>
      </c>
      <c r="H116" s="8"/>
      <c r="I116" s="10"/>
      <c r="J116" s="11">
        <v>0</v>
      </c>
      <c r="K116" s="12">
        <f>E116*(1-J116)</f>
        <v>1904</v>
      </c>
      <c r="L116" s="10"/>
      <c r="M116" s="11">
        <v>0</v>
      </c>
      <c r="N116" s="12">
        <f>E116*(1-M116)</f>
        <v>1904</v>
      </c>
      <c r="O116" s="10"/>
      <c r="P116" s="11">
        <v>0</v>
      </c>
      <c r="Q116" s="12">
        <f>E116*(1-P116)</f>
        <v>1904</v>
      </c>
      <c r="R116" s="10"/>
      <c r="S116" s="11">
        <v>0</v>
      </c>
      <c r="T116" s="12">
        <f>E116*(1-S116)</f>
        <v>1904</v>
      </c>
      <c r="U116" s="10"/>
      <c r="V116" s="11">
        <v>0</v>
      </c>
      <c r="W116" s="12">
        <f>E116*(1-V116)</f>
        <v>1904</v>
      </c>
      <c r="Y116" s="9">
        <v>20</v>
      </c>
      <c r="Z116" s="9">
        <v>160</v>
      </c>
    </row>
    <row r="117" spans="2:26" ht="19.5" customHeight="1" x14ac:dyDescent="0.25">
      <c r="B117" s="6" t="s">
        <v>235</v>
      </c>
      <c r="C117" s="7">
        <v>8595580547721</v>
      </c>
      <c r="D117" s="1" t="s">
        <v>236</v>
      </c>
      <c r="E117" s="21">
        <v>2411</v>
      </c>
      <c r="F117" s="1" t="s">
        <v>28</v>
      </c>
      <c r="H117" s="8"/>
      <c r="I117" s="10"/>
      <c r="J117" s="11">
        <v>0</v>
      </c>
      <c r="K117" s="12">
        <f>E117*(1-J117)</f>
        <v>2411</v>
      </c>
      <c r="L117" s="10"/>
      <c r="M117" s="11">
        <v>0</v>
      </c>
      <c r="N117" s="12">
        <f>E117*(1-M117)</f>
        <v>2411</v>
      </c>
      <c r="O117" s="10"/>
      <c r="P117" s="11">
        <v>0</v>
      </c>
      <c r="Q117" s="12">
        <f>E117*(1-P117)</f>
        <v>2411</v>
      </c>
      <c r="R117" s="10"/>
      <c r="S117" s="11">
        <v>0</v>
      </c>
      <c r="T117" s="12">
        <f>E117*(1-S117)</f>
        <v>2411</v>
      </c>
      <c r="U117" s="10"/>
      <c r="V117" s="11">
        <v>0</v>
      </c>
      <c r="W117" s="12">
        <f>E117*(1-V117)</f>
        <v>2411</v>
      </c>
      <c r="Y117" s="9">
        <v>1</v>
      </c>
      <c r="Z117" s="9">
        <v>40</v>
      </c>
    </row>
    <row r="118" spans="2:26" ht="19.5" customHeight="1" x14ac:dyDescent="0.25">
      <c r="B118" s="6" t="s">
        <v>237</v>
      </c>
      <c r="C118" s="7">
        <v>8595580583347</v>
      </c>
      <c r="D118" s="1" t="s">
        <v>238</v>
      </c>
      <c r="E118" s="21">
        <v>151</v>
      </c>
      <c r="F118" s="1" t="s">
        <v>28</v>
      </c>
      <c r="H118" s="8"/>
      <c r="I118" s="10"/>
      <c r="J118" s="11">
        <v>0</v>
      </c>
      <c r="K118" s="12">
        <f>E118*(1-J118)</f>
        <v>151</v>
      </c>
      <c r="L118" s="10"/>
      <c r="M118" s="11">
        <v>0</v>
      </c>
      <c r="N118" s="12">
        <f>E118*(1-M118)</f>
        <v>151</v>
      </c>
      <c r="O118" s="10"/>
      <c r="P118" s="11">
        <v>0</v>
      </c>
      <c r="Q118" s="12">
        <f>E118*(1-P118)</f>
        <v>151</v>
      </c>
      <c r="R118" s="10"/>
      <c r="S118" s="11">
        <v>0</v>
      </c>
      <c r="T118" s="12">
        <f>E118*(1-S118)</f>
        <v>151</v>
      </c>
      <c r="U118" s="10"/>
      <c r="V118" s="11">
        <v>0</v>
      </c>
      <c r="W118" s="12">
        <f>E118*(1-V118)</f>
        <v>151</v>
      </c>
      <c r="Y118" s="9">
        <v>1</v>
      </c>
      <c r="Z118" s="9">
        <v>0</v>
      </c>
    </row>
    <row r="119" spans="2:26" ht="19.5" customHeight="1" x14ac:dyDescent="0.25">
      <c r="B119" s="2"/>
      <c r="C119" s="2"/>
      <c r="D119" s="3" t="s">
        <v>239</v>
      </c>
      <c r="E119" s="19"/>
    </row>
    <row r="120" spans="2:26" ht="19.5" customHeight="1" x14ac:dyDescent="0.25">
      <c r="B120" s="4"/>
      <c r="C120" s="4"/>
      <c r="D120" s="5" t="s">
        <v>240</v>
      </c>
      <c r="E120" s="20"/>
    </row>
    <row r="121" spans="2:26" ht="19.5" customHeight="1" x14ac:dyDescent="0.25">
      <c r="B121" s="6" t="s">
        <v>241</v>
      </c>
      <c r="C121" s="7">
        <v>8594045936193</v>
      </c>
      <c r="D121" s="1" t="s">
        <v>242</v>
      </c>
      <c r="E121" s="21">
        <v>1359</v>
      </c>
      <c r="F121" s="1" t="s">
        <v>28</v>
      </c>
      <c r="H121" s="8"/>
      <c r="I121" s="10"/>
      <c r="J121" s="11">
        <v>0</v>
      </c>
      <c r="K121" s="12">
        <f>E121*(1-J121)</f>
        <v>1359</v>
      </c>
      <c r="L121" s="10"/>
      <c r="M121" s="11">
        <v>0</v>
      </c>
      <c r="N121" s="12">
        <f>E121*(1-M121)</f>
        <v>1359</v>
      </c>
      <c r="O121" s="10"/>
      <c r="P121" s="11">
        <v>0</v>
      </c>
      <c r="Q121" s="12">
        <f>E121*(1-P121)</f>
        <v>1359</v>
      </c>
      <c r="R121" s="10"/>
      <c r="S121" s="11">
        <v>0</v>
      </c>
      <c r="T121" s="12">
        <f>E121*(1-S121)</f>
        <v>1359</v>
      </c>
      <c r="U121" s="10"/>
      <c r="V121" s="11">
        <v>0</v>
      </c>
      <c r="W121" s="12">
        <f>E121*(1-V121)</f>
        <v>1359</v>
      </c>
      <c r="Y121" s="9">
        <v>25</v>
      </c>
      <c r="Z121" s="9">
        <v>700</v>
      </c>
    </row>
    <row r="122" spans="2:26" ht="19.5" customHeight="1" x14ac:dyDescent="0.25">
      <c r="B122" s="6" t="s">
        <v>243</v>
      </c>
      <c r="C122" s="7">
        <v>8594045936209</v>
      </c>
      <c r="D122" s="1" t="s">
        <v>244</v>
      </c>
      <c r="E122" s="21">
        <v>1772</v>
      </c>
      <c r="F122" s="1" t="s">
        <v>28</v>
      </c>
      <c r="H122" s="8"/>
      <c r="I122" s="10"/>
      <c r="J122" s="11">
        <v>0</v>
      </c>
      <c r="K122" s="12">
        <f>E122*(1-J122)</f>
        <v>1772</v>
      </c>
      <c r="L122" s="10"/>
      <c r="M122" s="11">
        <v>0</v>
      </c>
      <c r="N122" s="12">
        <f>E122*(1-M122)</f>
        <v>1772</v>
      </c>
      <c r="O122" s="10"/>
      <c r="P122" s="11">
        <v>0</v>
      </c>
      <c r="Q122" s="12">
        <f>E122*(1-P122)</f>
        <v>1772</v>
      </c>
      <c r="R122" s="10"/>
      <c r="S122" s="11">
        <v>0</v>
      </c>
      <c r="T122" s="12">
        <f>E122*(1-S122)</f>
        <v>1772</v>
      </c>
      <c r="U122" s="10"/>
      <c r="V122" s="11">
        <v>0</v>
      </c>
      <c r="W122" s="12">
        <f>E122*(1-V122)</f>
        <v>1772</v>
      </c>
      <c r="Y122" s="9">
        <v>25</v>
      </c>
      <c r="Z122" s="9">
        <v>700</v>
      </c>
    </row>
    <row r="123" spans="2:26" ht="19.5" customHeight="1" x14ac:dyDescent="0.25">
      <c r="B123" s="6" t="s">
        <v>245</v>
      </c>
      <c r="C123" s="7">
        <v>8594045936216</v>
      </c>
      <c r="D123" s="1" t="s">
        <v>246</v>
      </c>
      <c r="E123" s="21">
        <v>1822</v>
      </c>
      <c r="F123" s="1" t="s">
        <v>28</v>
      </c>
      <c r="H123" s="8"/>
      <c r="I123" s="10"/>
      <c r="J123" s="11">
        <v>0</v>
      </c>
      <c r="K123" s="12">
        <f>E123*(1-J123)</f>
        <v>1822</v>
      </c>
      <c r="L123" s="10"/>
      <c r="M123" s="11">
        <v>0</v>
      </c>
      <c r="N123" s="12">
        <f>E123*(1-M123)</f>
        <v>1822</v>
      </c>
      <c r="O123" s="10"/>
      <c r="P123" s="11">
        <v>0</v>
      </c>
      <c r="Q123" s="12">
        <f>E123*(1-P123)</f>
        <v>1822</v>
      </c>
      <c r="R123" s="10"/>
      <c r="S123" s="11">
        <v>0</v>
      </c>
      <c r="T123" s="12">
        <f>E123*(1-S123)</f>
        <v>1822</v>
      </c>
      <c r="U123" s="10"/>
      <c r="V123" s="11">
        <v>0</v>
      </c>
      <c r="W123" s="12">
        <f>E123*(1-V123)</f>
        <v>1822</v>
      </c>
      <c r="Y123" s="9">
        <v>25</v>
      </c>
      <c r="Z123" s="9">
        <v>700</v>
      </c>
    </row>
    <row r="124" spans="2:26" ht="19.5" customHeight="1" x14ac:dyDescent="0.25">
      <c r="B124" s="6" t="s">
        <v>247</v>
      </c>
      <c r="C124" s="7">
        <v>8595580501525</v>
      </c>
      <c r="D124" s="1" t="s">
        <v>248</v>
      </c>
      <c r="E124" s="21">
        <v>4353</v>
      </c>
      <c r="F124" s="1" t="s">
        <v>28</v>
      </c>
      <c r="H124" s="8"/>
      <c r="I124" s="10"/>
      <c r="J124" s="11">
        <v>0</v>
      </c>
      <c r="K124" s="12">
        <f>E124*(1-J124)</f>
        <v>4353</v>
      </c>
      <c r="L124" s="10"/>
      <c r="M124" s="11">
        <v>0</v>
      </c>
      <c r="N124" s="12">
        <f>E124*(1-M124)</f>
        <v>4353</v>
      </c>
      <c r="O124" s="10"/>
      <c r="P124" s="11">
        <v>0</v>
      </c>
      <c r="Q124" s="12">
        <f>E124*(1-P124)</f>
        <v>4353</v>
      </c>
      <c r="R124" s="10"/>
      <c r="S124" s="11">
        <v>0</v>
      </c>
      <c r="T124" s="12">
        <f>E124*(1-S124)</f>
        <v>4353</v>
      </c>
      <c r="U124" s="10"/>
      <c r="V124" s="11">
        <v>0</v>
      </c>
      <c r="W124" s="12">
        <f>E124*(1-V124)</f>
        <v>4353</v>
      </c>
      <c r="Y124" s="9">
        <v>25</v>
      </c>
      <c r="Z124" s="9">
        <v>700</v>
      </c>
    </row>
    <row r="125" spans="2:26" ht="19.5" customHeight="1" x14ac:dyDescent="0.25">
      <c r="B125" s="6" t="s">
        <v>249</v>
      </c>
      <c r="C125" s="7">
        <v>8594045938234</v>
      </c>
      <c r="D125" s="1" t="s">
        <v>242</v>
      </c>
      <c r="E125" s="21">
        <v>1359</v>
      </c>
      <c r="F125" s="1" t="s">
        <v>28</v>
      </c>
      <c r="H125" s="8"/>
      <c r="I125" s="10"/>
      <c r="J125" s="11">
        <v>0</v>
      </c>
      <c r="K125" s="12">
        <f>E125*(1-J125)</f>
        <v>1359</v>
      </c>
      <c r="L125" s="10"/>
      <c r="M125" s="11">
        <v>0</v>
      </c>
      <c r="N125" s="12">
        <f>E125*(1-M125)</f>
        <v>1359</v>
      </c>
      <c r="O125" s="10"/>
      <c r="P125" s="11">
        <v>0</v>
      </c>
      <c r="Q125" s="12">
        <f>E125*(1-P125)</f>
        <v>1359</v>
      </c>
      <c r="R125" s="10"/>
      <c r="S125" s="11">
        <v>0</v>
      </c>
      <c r="T125" s="12">
        <f>E125*(1-S125)</f>
        <v>1359</v>
      </c>
      <c r="U125" s="10"/>
      <c r="V125" s="11">
        <v>0</v>
      </c>
      <c r="W125" s="12">
        <f>E125*(1-V125)</f>
        <v>1359</v>
      </c>
      <c r="Y125" s="9">
        <v>25</v>
      </c>
      <c r="Z125" s="9">
        <v>700</v>
      </c>
    </row>
    <row r="126" spans="2:26" ht="19.5" customHeight="1" x14ac:dyDescent="0.25">
      <c r="B126" s="6" t="s">
        <v>250</v>
      </c>
      <c r="C126" s="7">
        <v>8594045938241</v>
      </c>
      <c r="D126" s="1" t="s">
        <v>244</v>
      </c>
      <c r="E126" s="21">
        <v>1772</v>
      </c>
      <c r="F126" s="1" t="s">
        <v>28</v>
      </c>
      <c r="H126" s="8"/>
      <c r="I126" s="10"/>
      <c r="J126" s="11">
        <v>0</v>
      </c>
      <c r="K126" s="12">
        <f>E126*(1-J126)</f>
        <v>1772</v>
      </c>
      <c r="L126" s="10"/>
      <c r="M126" s="11">
        <v>0</v>
      </c>
      <c r="N126" s="12">
        <f>E126*(1-M126)</f>
        <v>1772</v>
      </c>
      <c r="O126" s="10"/>
      <c r="P126" s="11">
        <v>0</v>
      </c>
      <c r="Q126" s="12">
        <f>E126*(1-P126)</f>
        <v>1772</v>
      </c>
      <c r="R126" s="10"/>
      <c r="S126" s="11">
        <v>0</v>
      </c>
      <c r="T126" s="12">
        <f>E126*(1-S126)</f>
        <v>1772</v>
      </c>
      <c r="U126" s="10"/>
      <c r="V126" s="11">
        <v>0</v>
      </c>
      <c r="W126" s="12">
        <f>E126*(1-V126)</f>
        <v>1772</v>
      </c>
      <c r="Y126" s="9">
        <v>25</v>
      </c>
      <c r="Z126" s="9">
        <v>700</v>
      </c>
    </row>
    <row r="127" spans="2:26" ht="19.5" customHeight="1" x14ac:dyDescent="0.25">
      <c r="B127" s="6" t="s">
        <v>251</v>
      </c>
      <c r="C127" s="7">
        <v>8594045938258</v>
      </c>
      <c r="D127" s="1" t="s">
        <v>246</v>
      </c>
      <c r="E127" s="21">
        <v>1822</v>
      </c>
      <c r="F127" s="1" t="s">
        <v>28</v>
      </c>
      <c r="H127" s="8"/>
      <c r="I127" s="10"/>
      <c r="J127" s="11">
        <v>0</v>
      </c>
      <c r="K127" s="12">
        <f>E127*(1-J127)</f>
        <v>1822</v>
      </c>
      <c r="L127" s="10"/>
      <c r="M127" s="11">
        <v>0</v>
      </c>
      <c r="N127" s="12">
        <f>E127*(1-M127)</f>
        <v>1822</v>
      </c>
      <c r="O127" s="10"/>
      <c r="P127" s="11">
        <v>0</v>
      </c>
      <c r="Q127" s="12">
        <f>E127*(1-P127)</f>
        <v>1822</v>
      </c>
      <c r="R127" s="10"/>
      <c r="S127" s="11">
        <v>0</v>
      </c>
      <c r="T127" s="12">
        <f>E127*(1-S127)</f>
        <v>1822</v>
      </c>
      <c r="U127" s="10"/>
      <c r="V127" s="11">
        <v>0</v>
      </c>
      <c r="W127" s="12">
        <f>E127*(1-V127)</f>
        <v>1822</v>
      </c>
      <c r="Y127" s="9">
        <v>25</v>
      </c>
      <c r="Z127" s="9">
        <v>700</v>
      </c>
    </row>
    <row r="128" spans="2:26" ht="19.5" customHeight="1" x14ac:dyDescent="0.25">
      <c r="B128" s="6" t="s">
        <v>252</v>
      </c>
      <c r="C128" s="7">
        <v>8595580501686</v>
      </c>
      <c r="D128" s="1" t="s">
        <v>253</v>
      </c>
      <c r="E128" s="21">
        <v>2296</v>
      </c>
      <c r="F128" s="1" t="s">
        <v>28</v>
      </c>
      <c r="H128" s="8"/>
      <c r="I128" s="10"/>
      <c r="J128" s="11">
        <v>0</v>
      </c>
      <c r="K128" s="12">
        <f>E128*(1-J128)</f>
        <v>2296</v>
      </c>
      <c r="L128" s="10"/>
      <c r="M128" s="11">
        <v>0</v>
      </c>
      <c r="N128" s="12">
        <f>E128*(1-M128)</f>
        <v>2296</v>
      </c>
      <c r="O128" s="10"/>
      <c r="P128" s="11">
        <v>0</v>
      </c>
      <c r="Q128" s="12">
        <f>E128*(1-P128)</f>
        <v>2296</v>
      </c>
      <c r="R128" s="10"/>
      <c r="S128" s="11">
        <v>0</v>
      </c>
      <c r="T128" s="12">
        <f>E128*(1-S128)</f>
        <v>2296</v>
      </c>
      <c r="U128" s="10"/>
      <c r="V128" s="11">
        <v>0</v>
      </c>
      <c r="W128" s="12">
        <f>E128*(1-V128)</f>
        <v>2296</v>
      </c>
      <c r="Y128" s="9">
        <v>25</v>
      </c>
      <c r="Z128" s="9">
        <v>700</v>
      </c>
    </row>
    <row r="129" spans="2:26" ht="19.5" customHeight="1" x14ac:dyDescent="0.25">
      <c r="B129" s="6" t="s">
        <v>254</v>
      </c>
      <c r="C129" s="7">
        <v>8595580501662</v>
      </c>
      <c r="D129" s="1" t="s">
        <v>248</v>
      </c>
      <c r="E129" s="21">
        <v>4353</v>
      </c>
      <c r="F129" s="1" t="s">
        <v>28</v>
      </c>
      <c r="H129" s="8"/>
      <c r="I129" s="10"/>
      <c r="J129" s="11">
        <v>0</v>
      </c>
      <c r="K129" s="12">
        <f>E129*(1-J129)</f>
        <v>4353</v>
      </c>
      <c r="L129" s="10"/>
      <c r="M129" s="11">
        <v>0</v>
      </c>
      <c r="N129" s="12">
        <f>E129*(1-M129)</f>
        <v>4353</v>
      </c>
      <c r="O129" s="10"/>
      <c r="P129" s="11">
        <v>0</v>
      </c>
      <c r="Q129" s="12">
        <f>E129*(1-P129)</f>
        <v>4353</v>
      </c>
      <c r="R129" s="10"/>
      <c r="S129" s="11">
        <v>0</v>
      </c>
      <c r="T129" s="12">
        <f>E129*(1-S129)</f>
        <v>4353</v>
      </c>
      <c r="U129" s="10"/>
      <c r="V129" s="11">
        <v>0</v>
      </c>
      <c r="W129" s="12">
        <f>E129*(1-V129)</f>
        <v>4353</v>
      </c>
      <c r="Y129" s="9">
        <v>25</v>
      </c>
      <c r="Z129" s="9">
        <v>700</v>
      </c>
    </row>
    <row r="130" spans="2:26" ht="19.5" customHeight="1" x14ac:dyDescent="0.25">
      <c r="B130" s="6" t="s">
        <v>255</v>
      </c>
      <c r="C130" s="7">
        <v>8594045938272</v>
      </c>
      <c r="D130" s="1" t="s">
        <v>242</v>
      </c>
      <c r="E130" s="21">
        <v>1604</v>
      </c>
      <c r="F130" s="1" t="s">
        <v>28</v>
      </c>
      <c r="G130" s="13" t="s">
        <v>55</v>
      </c>
      <c r="H130" s="8"/>
      <c r="I130" s="10"/>
      <c r="J130" s="11">
        <v>0</v>
      </c>
      <c r="K130" s="12">
        <f>E130*(1-J130)</f>
        <v>1604</v>
      </c>
      <c r="L130" s="10"/>
      <c r="M130" s="11">
        <v>0</v>
      </c>
      <c r="N130" s="12">
        <f>E130*(1-M130)</f>
        <v>1604</v>
      </c>
      <c r="O130" s="10"/>
      <c r="P130" s="11">
        <v>0</v>
      </c>
      <c r="Q130" s="12">
        <f>E130*(1-P130)</f>
        <v>1604</v>
      </c>
      <c r="R130" s="10"/>
      <c r="S130" s="11">
        <v>0</v>
      </c>
      <c r="T130" s="12">
        <f>E130*(1-S130)</f>
        <v>1604</v>
      </c>
      <c r="U130" s="10"/>
      <c r="V130" s="11">
        <v>0</v>
      </c>
      <c r="W130" s="12">
        <f>E130*(1-V130)</f>
        <v>1604</v>
      </c>
      <c r="Y130" s="9">
        <v>25</v>
      </c>
      <c r="Z130" s="9">
        <v>700</v>
      </c>
    </row>
    <row r="131" spans="2:26" ht="19.5" customHeight="1" x14ac:dyDescent="0.25">
      <c r="B131" s="6" t="s">
        <v>256</v>
      </c>
      <c r="C131" s="7">
        <v>8594045938289</v>
      </c>
      <c r="D131" s="1" t="s">
        <v>244</v>
      </c>
      <c r="E131" s="21">
        <v>2202</v>
      </c>
      <c r="F131" s="1" t="s">
        <v>28</v>
      </c>
      <c r="G131" s="13" t="s">
        <v>55</v>
      </c>
      <c r="H131" s="8"/>
      <c r="I131" s="10"/>
      <c r="J131" s="11">
        <v>0</v>
      </c>
      <c r="K131" s="12">
        <f>E131*(1-J131)</f>
        <v>2202</v>
      </c>
      <c r="L131" s="10"/>
      <c r="M131" s="11">
        <v>0</v>
      </c>
      <c r="N131" s="12">
        <f>E131*(1-M131)</f>
        <v>2202</v>
      </c>
      <c r="O131" s="10"/>
      <c r="P131" s="11">
        <v>0</v>
      </c>
      <c r="Q131" s="12">
        <f>E131*(1-P131)</f>
        <v>2202</v>
      </c>
      <c r="R131" s="10"/>
      <c r="S131" s="11">
        <v>0</v>
      </c>
      <c r="T131" s="12">
        <f>E131*(1-S131)</f>
        <v>2202</v>
      </c>
      <c r="U131" s="10"/>
      <c r="V131" s="11">
        <v>0</v>
      </c>
      <c r="W131" s="12">
        <f>E131*(1-V131)</f>
        <v>2202</v>
      </c>
      <c r="Y131" s="9">
        <v>25</v>
      </c>
      <c r="Z131" s="9">
        <v>700</v>
      </c>
    </row>
    <row r="132" spans="2:26" ht="19.5" customHeight="1" x14ac:dyDescent="0.25">
      <c r="B132" s="6" t="s">
        <v>257</v>
      </c>
      <c r="C132" s="7">
        <v>8594045938296</v>
      </c>
      <c r="D132" s="1" t="s">
        <v>246</v>
      </c>
      <c r="E132" s="21">
        <v>2235</v>
      </c>
      <c r="F132" s="1" t="s">
        <v>28</v>
      </c>
      <c r="G132" s="13" t="s">
        <v>55</v>
      </c>
      <c r="H132" s="8"/>
      <c r="I132" s="10"/>
      <c r="J132" s="11">
        <v>0</v>
      </c>
      <c r="K132" s="12">
        <f>E132*(1-J132)</f>
        <v>2235</v>
      </c>
      <c r="L132" s="10"/>
      <c r="M132" s="11">
        <v>0</v>
      </c>
      <c r="N132" s="12">
        <f>E132*(1-M132)</f>
        <v>2235</v>
      </c>
      <c r="O132" s="10"/>
      <c r="P132" s="11">
        <v>0</v>
      </c>
      <c r="Q132" s="12">
        <f>E132*(1-P132)</f>
        <v>2235</v>
      </c>
      <c r="R132" s="10"/>
      <c r="S132" s="11">
        <v>0</v>
      </c>
      <c r="T132" s="12">
        <f>E132*(1-S132)</f>
        <v>2235</v>
      </c>
      <c r="U132" s="10"/>
      <c r="V132" s="11">
        <v>0</v>
      </c>
      <c r="W132" s="12">
        <f>E132*(1-V132)</f>
        <v>2235</v>
      </c>
      <c r="Y132" s="9">
        <v>25</v>
      </c>
      <c r="Z132" s="9">
        <v>700</v>
      </c>
    </row>
    <row r="133" spans="2:26" ht="19.5" customHeight="1" x14ac:dyDescent="0.25">
      <c r="B133" s="6" t="s">
        <v>258</v>
      </c>
      <c r="C133" s="7">
        <v>8594045938302</v>
      </c>
      <c r="D133" s="1" t="s">
        <v>259</v>
      </c>
      <c r="E133" s="21">
        <v>2182</v>
      </c>
      <c r="F133" s="1" t="s">
        <v>28</v>
      </c>
      <c r="G133" s="13" t="s">
        <v>55</v>
      </c>
      <c r="H133" s="8"/>
      <c r="I133" s="10"/>
      <c r="J133" s="11">
        <v>0</v>
      </c>
      <c r="K133" s="12">
        <f>E133*(1-J133)</f>
        <v>2182</v>
      </c>
      <c r="L133" s="10"/>
      <c r="M133" s="11">
        <v>0</v>
      </c>
      <c r="N133" s="12">
        <f>E133*(1-M133)</f>
        <v>2182</v>
      </c>
      <c r="O133" s="10"/>
      <c r="P133" s="11">
        <v>0</v>
      </c>
      <c r="Q133" s="12">
        <f>E133*(1-P133)</f>
        <v>2182</v>
      </c>
      <c r="R133" s="10"/>
      <c r="S133" s="11">
        <v>0</v>
      </c>
      <c r="T133" s="12">
        <f>E133*(1-S133)</f>
        <v>2182</v>
      </c>
      <c r="U133" s="10"/>
      <c r="V133" s="11">
        <v>0</v>
      </c>
      <c r="W133" s="12">
        <f>E133*(1-V133)</f>
        <v>2182</v>
      </c>
      <c r="Y133" s="9">
        <v>25</v>
      </c>
      <c r="Z133" s="9">
        <v>700</v>
      </c>
    </row>
    <row r="134" spans="2:26" ht="19.5" customHeight="1" x14ac:dyDescent="0.25">
      <c r="B134" s="6" t="s">
        <v>260</v>
      </c>
      <c r="C134" s="7">
        <v>8595580501730</v>
      </c>
      <c r="D134" s="1" t="s">
        <v>248</v>
      </c>
      <c r="E134" s="21">
        <v>4772</v>
      </c>
      <c r="F134" s="1" t="s">
        <v>28</v>
      </c>
      <c r="G134" s="13" t="s">
        <v>55</v>
      </c>
      <c r="H134" s="8"/>
      <c r="I134" s="10"/>
      <c r="J134" s="11">
        <v>0</v>
      </c>
      <c r="K134" s="12">
        <f>E134*(1-J134)</f>
        <v>4772</v>
      </c>
      <c r="L134" s="10"/>
      <c r="M134" s="11">
        <v>0</v>
      </c>
      <c r="N134" s="12">
        <f>E134*(1-M134)</f>
        <v>4772</v>
      </c>
      <c r="O134" s="10"/>
      <c r="P134" s="11">
        <v>0</v>
      </c>
      <c r="Q134" s="12">
        <f>E134*(1-P134)</f>
        <v>4772</v>
      </c>
      <c r="R134" s="10"/>
      <c r="S134" s="11">
        <v>0</v>
      </c>
      <c r="T134" s="12">
        <f>E134*(1-S134)</f>
        <v>4772</v>
      </c>
      <c r="U134" s="10"/>
      <c r="V134" s="11">
        <v>0</v>
      </c>
      <c r="W134" s="12">
        <f>E134*(1-V134)</f>
        <v>4772</v>
      </c>
      <c r="Y134" s="9">
        <v>25</v>
      </c>
      <c r="Z134" s="9">
        <v>700</v>
      </c>
    </row>
    <row r="135" spans="2:26" ht="19.5" customHeight="1" x14ac:dyDescent="0.25">
      <c r="B135" s="6" t="s">
        <v>261</v>
      </c>
      <c r="C135" s="7">
        <v>8595580531959</v>
      </c>
      <c r="D135" s="1" t="s">
        <v>242</v>
      </c>
      <c r="E135" s="21">
        <v>1604</v>
      </c>
      <c r="F135" s="1" t="s">
        <v>28</v>
      </c>
      <c r="H135" s="8"/>
      <c r="I135" s="10"/>
      <c r="J135" s="11">
        <v>0</v>
      </c>
      <c r="K135" s="12">
        <f>E135*(1-J135)</f>
        <v>1604</v>
      </c>
      <c r="L135" s="10"/>
      <c r="M135" s="11">
        <v>0</v>
      </c>
      <c r="N135" s="12">
        <f>E135*(1-M135)</f>
        <v>1604</v>
      </c>
      <c r="O135" s="10"/>
      <c r="P135" s="11">
        <v>0</v>
      </c>
      <c r="Q135" s="12">
        <f>E135*(1-P135)</f>
        <v>1604</v>
      </c>
      <c r="R135" s="10"/>
      <c r="S135" s="11">
        <v>0</v>
      </c>
      <c r="T135" s="12">
        <f>E135*(1-S135)</f>
        <v>1604</v>
      </c>
      <c r="U135" s="10"/>
      <c r="V135" s="11">
        <v>0</v>
      </c>
      <c r="W135" s="12">
        <f>E135*(1-V135)</f>
        <v>1604</v>
      </c>
      <c r="Y135" s="9">
        <v>25</v>
      </c>
      <c r="Z135" s="9">
        <v>700</v>
      </c>
    </row>
    <row r="136" spans="2:26" ht="19.5" customHeight="1" x14ac:dyDescent="0.25">
      <c r="B136" s="6" t="s">
        <v>262</v>
      </c>
      <c r="C136" s="7">
        <v>8595580532192</v>
      </c>
      <c r="D136" s="1" t="s">
        <v>263</v>
      </c>
      <c r="E136" s="21">
        <v>1778</v>
      </c>
      <c r="F136" s="1" t="s">
        <v>28</v>
      </c>
      <c r="G136" s="13" t="s">
        <v>55</v>
      </c>
      <c r="H136" s="8"/>
      <c r="I136" s="10"/>
      <c r="J136" s="11">
        <v>0</v>
      </c>
      <c r="K136" s="12">
        <f>E136*(1-J136)</f>
        <v>1778</v>
      </c>
      <c r="L136" s="10"/>
      <c r="M136" s="11">
        <v>0</v>
      </c>
      <c r="N136" s="12">
        <f>E136*(1-M136)</f>
        <v>1778</v>
      </c>
      <c r="O136" s="10"/>
      <c r="P136" s="11">
        <v>0</v>
      </c>
      <c r="Q136" s="12">
        <f>E136*(1-P136)</f>
        <v>1778</v>
      </c>
      <c r="R136" s="10"/>
      <c r="S136" s="11">
        <v>0</v>
      </c>
      <c r="T136" s="12">
        <f>E136*(1-S136)</f>
        <v>1778</v>
      </c>
      <c r="U136" s="10"/>
      <c r="V136" s="11">
        <v>0</v>
      </c>
      <c r="W136" s="12">
        <f>E136*(1-V136)</f>
        <v>1778</v>
      </c>
      <c r="Y136" s="9">
        <v>25</v>
      </c>
      <c r="Z136" s="9">
        <v>700</v>
      </c>
    </row>
    <row r="137" spans="2:26" ht="19.5" customHeight="1" x14ac:dyDescent="0.25">
      <c r="B137" s="6" t="s">
        <v>264</v>
      </c>
      <c r="C137" s="7">
        <v>8595580531973</v>
      </c>
      <c r="D137" s="1" t="s">
        <v>259</v>
      </c>
      <c r="E137" s="21">
        <v>2182</v>
      </c>
      <c r="F137" s="1" t="s">
        <v>28</v>
      </c>
      <c r="G137" s="13" t="s">
        <v>55</v>
      </c>
      <c r="H137" s="8"/>
      <c r="I137" s="10"/>
      <c r="J137" s="11">
        <v>0</v>
      </c>
      <c r="K137" s="12">
        <f>E137*(1-J137)</f>
        <v>2182</v>
      </c>
      <c r="L137" s="10"/>
      <c r="M137" s="11">
        <v>0</v>
      </c>
      <c r="N137" s="12">
        <f>E137*(1-M137)</f>
        <v>2182</v>
      </c>
      <c r="O137" s="10"/>
      <c r="P137" s="11">
        <v>0</v>
      </c>
      <c r="Q137" s="12">
        <f>E137*(1-P137)</f>
        <v>2182</v>
      </c>
      <c r="R137" s="10"/>
      <c r="S137" s="11">
        <v>0</v>
      </c>
      <c r="T137" s="12">
        <f>E137*(1-S137)</f>
        <v>2182</v>
      </c>
      <c r="U137" s="10"/>
      <c r="V137" s="11">
        <v>0</v>
      </c>
      <c r="W137" s="12">
        <f>E137*(1-V137)</f>
        <v>2182</v>
      </c>
      <c r="Y137" s="9">
        <v>25</v>
      </c>
      <c r="Z137" s="9">
        <v>0</v>
      </c>
    </row>
    <row r="138" spans="2:26" ht="19.5" customHeight="1" x14ac:dyDescent="0.25">
      <c r="B138" s="6" t="s">
        <v>265</v>
      </c>
      <c r="C138" s="7">
        <v>8595580532215</v>
      </c>
      <c r="D138" s="1" t="s">
        <v>266</v>
      </c>
      <c r="E138" s="21">
        <v>2221</v>
      </c>
      <c r="F138" s="1" t="s">
        <v>28</v>
      </c>
      <c r="G138" s="13" t="s">
        <v>55</v>
      </c>
      <c r="H138" s="8"/>
      <c r="I138" s="10"/>
      <c r="J138" s="11">
        <v>0</v>
      </c>
      <c r="K138" s="12">
        <f>E138*(1-J138)</f>
        <v>2221</v>
      </c>
      <c r="L138" s="10"/>
      <c r="M138" s="11">
        <v>0</v>
      </c>
      <c r="N138" s="12">
        <f>E138*(1-M138)</f>
        <v>2221</v>
      </c>
      <c r="O138" s="10"/>
      <c r="P138" s="11">
        <v>0</v>
      </c>
      <c r="Q138" s="12">
        <f>E138*(1-P138)</f>
        <v>2221</v>
      </c>
      <c r="R138" s="10"/>
      <c r="S138" s="11">
        <v>0</v>
      </c>
      <c r="T138" s="12">
        <f>E138*(1-S138)</f>
        <v>2221</v>
      </c>
      <c r="U138" s="10"/>
      <c r="V138" s="11">
        <v>0</v>
      </c>
      <c r="W138" s="12">
        <f>E138*(1-V138)</f>
        <v>2221</v>
      </c>
      <c r="Y138" s="9">
        <v>25</v>
      </c>
      <c r="Z138" s="9">
        <v>0</v>
      </c>
    </row>
    <row r="139" spans="2:26" ht="19.5" customHeight="1" x14ac:dyDescent="0.25">
      <c r="B139" s="6" t="s">
        <v>267</v>
      </c>
      <c r="C139" s="7">
        <v>8595580532116</v>
      </c>
      <c r="D139" s="1" t="s">
        <v>244</v>
      </c>
      <c r="E139" s="21">
        <v>2202</v>
      </c>
      <c r="F139" s="1" t="s">
        <v>28</v>
      </c>
      <c r="G139" s="13" t="s">
        <v>55</v>
      </c>
      <c r="H139" s="8"/>
      <c r="I139" s="10"/>
      <c r="J139" s="11">
        <v>0</v>
      </c>
      <c r="K139" s="12">
        <f>E139*(1-J139)</f>
        <v>2202</v>
      </c>
      <c r="L139" s="10"/>
      <c r="M139" s="11">
        <v>0</v>
      </c>
      <c r="N139" s="12">
        <f>E139*(1-M139)</f>
        <v>2202</v>
      </c>
      <c r="O139" s="10"/>
      <c r="P139" s="11">
        <v>0</v>
      </c>
      <c r="Q139" s="12">
        <f>E139*(1-P139)</f>
        <v>2202</v>
      </c>
      <c r="R139" s="10"/>
      <c r="S139" s="11">
        <v>0</v>
      </c>
      <c r="T139" s="12">
        <f>E139*(1-S139)</f>
        <v>2202</v>
      </c>
      <c r="U139" s="10"/>
      <c r="V139" s="11">
        <v>0</v>
      </c>
      <c r="W139" s="12">
        <f>E139*(1-V139)</f>
        <v>2202</v>
      </c>
      <c r="Y139" s="9">
        <v>25</v>
      </c>
      <c r="Z139" s="9">
        <v>700</v>
      </c>
    </row>
    <row r="140" spans="2:26" ht="19.5" customHeight="1" x14ac:dyDescent="0.25">
      <c r="B140" s="6" t="s">
        <v>268</v>
      </c>
      <c r="C140" s="7">
        <v>8595580532253</v>
      </c>
      <c r="D140" s="1" t="s">
        <v>269</v>
      </c>
      <c r="E140" s="21">
        <v>2196</v>
      </c>
      <c r="F140" s="1" t="s">
        <v>28</v>
      </c>
      <c r="G140" s="13" t="s">
        <v>55</v>
      </c>
      <c r="H140" s="8"/>
      <c r="I140" s="10"/>
      <c r="J140" s="11">
        <v>0</v>
      </c>
      <c r="K140" s="12">
        <f>E140*(1-J140)</f>
        <v>2196</v>
      </c>
      <c r="L140" s="10"/>
      <c r="M140" s="11">
        <v>0</v>
      </c>
      <c r="N140" s="12">
        <f>E140*(1-M140)</f>
        <v>2196</v>
      </c>
      <c r="O140" s="10"/>
      <c r="P140" s="11">
        <v>0</v>
      </c>
      <c r="Q140" s="12">
        <f>E140*(1-P140)</f>
        <v>2196</v>
      </c>
      <c r="R140" s="10"/>
      <c r="S140" s="11">
        <v>0</v>
      </c>
      <c r="T140" s="12">
        <f>E140*(1-S140)</f>
        <v>2196</v>
      </c>
      <c r="U140" s="10"/>
      <c r="V140" s="11">
        <v>0</v>
      </c>
      <c r="W140" s="12">
        <f>E140*(1-V140)</f>
        <v>2196</v>
      </c>
      <c r="Y140" s="9">
        <v>25</v>
      </c>
      <c r="Z140" s="9">
        <v>0</v>
      </c>
    </row>
    <row r="141" spans="2:26" ht="19.5" customHeight="1" x14ac:dyDescent="0.25">
      <c r="B141" s="6" t="s">
        <v>270</v>
      </c>
      <c r="C141" s="7">
        <v>8595580532055</v>
      </c>
      <c r="D141" s="1" t="s">
        <v>242</v>
      </c>
      <c r="E141" s="21">
        <v>1604</v>
      </c>
      <c r="F141" s="1" t="s">
        <v>28</v>
      </c>
      <c r="G141" s="13" t="s">
        <v>55</v>
      </c>
      <c r="H141" s="8"/>
      <c r="I141" s="10"/>
      <c r="J141" s="11">
        <v>0</v>
      </c>
      <c r="K141" s="12">
        <f>E141*(1-J141)</f>
        <v>1604</v>
      </c>
      <c r="L141" s="10"/>
      <c r="M141" s="11">
        <v>0</v>
      </c>
      <c r="N141" s="12">
        <f>E141*(1-M141)</f>
        <v>1604</v>
      </c>
      <c r="O141" s="10"/>
      <c r="P141" s="11">
        <v>0</v>
      </c>
      <c r="Q141" s="12">
        <f>E141*(1-P141)</f>
        <v>1604</v>
      </c>
      <c r="R141" s="10"/>
      <c r="S141" s="11">
        <v>0</v>
      </c>
      <c r="T141" s="12">
        <f>E141*(1-S141)</f>
        <v>1604</v>
      </c>
      <c r="U141" s="10"/>
      <c r="V141" s="11">
        <v>0</v>
      </c>
      <c r="W141" s="12">
        <f>E141*(1-V141)</f>
        <v>1604</v>
      </c>
      <c r="Y141" s="9">
        <v>25</v>
      </c>
      <c r="Z141" s="9">
        <v>700</v>
      </c>
    </row>
    <row r="142" spans="2:26" ht="19.5" customHeight="1" x14ac:dyDescent="0.25">
      <c r="B142" s="6" t="s">
        <v>271</v>
      </c>
      <c r="C142" s="7">
        <v>8595580532079</v>
      </c>
      <c r="D142" s="1" t="s">
        <v>246</v>
      </c>
      <c r="E142" s="21">
        <v>2235</v>
      </c>
      <c r="F142" s="1" t="s">
        <v>28</v>
      </c>
      <c r="G142" s="13" t="s">
        <v>55</v>
      </c>
      <c r="H142" s="8"/>
      <c r="I142" s="10"/>
      <c r="J142" s="11">
        <v>0</v>
      </c>
      <c r="K142" s="12">
        <f>E142*(1-J142)</f>
        <v>2235</v>
      </c>
      <c r="L142" s="10"/>
      <c r="M142" s="11">
        <v>0</v>
      </c>
      <c r="N142" s="12">
        <f>E142*(1-M142)</f>
        <v>2235</v>
      </c>
      <c r="O142" s="10"/>
      <c r="P142" s="11">
        <v>0</v>
      </c>
      <c r="Q142" s="12">
        <f>E142*(1-P142)</f>
        <v>2235</v>
      </c>
      <c r="R142" s="10"/>
      <c r="S142" s="11">
        <v>0</v>
      </c>
      <c r="T142" s="12">
        <f>E142*(1-S142)</f>
        <v>2235</v>
      </c>
      <c r="U142" s="10"/>
      <c r="V142" s="11">
        <v>0</v>
      </c>
      <c r="W142" s="12">
        <f>E142*(1-V142)</f>
        <v>2235</v>
      </c>
      <c r="Y142" s="9">
        <v>25</v>
      </c>
      <c r="Z142" s="9">
        <v>0</v>
      </c>
    </row>
    <row r="143" spans="2:26" ht="19.5" customHeight="1" x14ac:dyDescent="0.25">
      <c r="B143" s="6" t="s">
        <v>272</v>
      </c>
      <c r="C143" s="7">
        <v>8595580532093</v>
      </c>
      <c r="D143" s="1" t="s">
        <v>259</v>
      </c>
      <c r="E143" s="21">
        <v>2182</v>
      </c>
      <c r="F143" s="1" t="s">
        <v>28</v>
      </c>
      <c r="G143" s="13" t="s">
        <v>55</v>
      </c>
      <c r="H143" s="8"/>
      <c r="I143" s="10"/>
      <c r="J143" s="11">
        <v>0</v>
      </c>
      <c r="K143" s="12">
        <f>E143*(1-J143)</f>
        <v>2182</v>
      </c>
      <c r="L143" s="10"/>
      <c r="M143" s="11">
        <v>0</v>
      </c>
      <c r="N143" s="12">
        <f>E143*(1-M143)</f>
        <v>2182</v>
      </c>
      <c r="O143" s="10"/>
      <c r="P143" s="11">
        <v>0</v>
      </c>
      <c r="Q143" s="12">
        <f>E143*(1-P143)</f>
        <v>2182</v>
      </c>
      <c r="R143" s="10"/>
      <c r="S143" s="11">
        <v>0</v>
      </c>
      <c r="T143" s="12">
        <f>E143*(1-S143)</f>
        <v>2182</v>
      </c>
      <c r="U143" s="10"/>
      <c r="V143" s="11">
        <v>0</v>
      </c>
      <c r="W143" s="12">
        <f>E143*(1-V143)</f>
        <v>2182</v>
      </c>
      <c r="Y143" s="9">
        <v>25</v>
      </c>
      <c r="Z143" s="9">
        <v>0</v>
      </c>
    </row>
    <row r="144" spans="2:26" ht="19.5" customHeight="1" x14ac:dyDescent="0.25">
      <c r="B144" s="4"/>
      <c r="C144" s="4"/>
      <c r="D144" s="5" t="s">
        <v>273</v>
      </c>
      <c r="E144" s="20"/>
    </row>
    <row r="145" spans="2:26" ht="19.5" customHeight="1" x14ac:dyDescent="0.25">
      <c r="B145" s="6" t="s">
        <v>274</v>
      </c>
      <c r="C145" s="7">
        <v>8595580583231</v>
      </c>
      <c r="D145" s="1" t="s">
        <v>275</v>
      </c>
      <c r="E145" s="21">
        <v>2123</v>
      </c>
      <c r="F145" s="1" t="s">
        <v>28</v>
      </c>
      <c r="H145" s="8"/>
      <c r="I145" s="10"/>
      <c r="J145" s="11">
        <v>0</v>
      </c>
      <c r="K145" s="12">
        <f>E145*(1-J145)</f>
        <v>2123</v>
      </c>
      <c r="L145" s="10"/>
      <c r="M145" s="11">
        <v>0</v>
      </c>
      <c r="N145" s="12">
        <f>E145*(1-M145)</f>
        <v>2123</v>
      </c>
      <c r="O145" s="10"/>
      <c r="P145" s="11">
        <v>0</v>
      </c>
      <c r="Q145" s="12">
        <f>E145*(1-P145)</f>
        <v>2123</v>
      </c>
      <c r="R145" s="10"/>
      <c r="S145" s="11">
        <v>0</v>
      </c>
      <c r="T145" s="12">
        <f>E145*(1-S145)</f>
        <v>2123</v>
      </c>
      <c r="U145" s="10"/>
      <c r="V145" s="11">
        <v>0</v>
      </c>
      <c r="W145" s="12">
        <f>E145*(1-V145)</f>
        <v>2123</v>
      </c>
      <c r="Y145" s="9">
        <v>25</v>
      </c>
      <c r="Z145" s="9">
        <v>700</v>
      </c>
    </row>
    <row r="146" spans="2:26" ht="19.5" customHeight="1" x14ac:dyDescent="0.25">
      <c r="B146" s="6" t="s">
        <v>276</v>
      </c>
      <c r="C146" s="7">
        <v>8595580583781</v>
      </c>
      <c r="D146" s="1" t="s">
        <v>277</v>
      </c>
      <c r="E146" s="21">
        <v>2123</v>
      </c>
      <c r="F146" s="1" t="s">
        <v>28</v>
      </c>
      <c r="H146" s="8"/>
      <c r="I146" s="10"/>
      <c r="J146" s="11">
        <v>0</v>
      </c>
      <c r="K146" s="12">
        <f>E146*(1-J146)</f>
        <v>2123</v>
      </c>
      <c r="L146" s="10"/>
      <c r="M146" s="11">
        <v>0</v>
      </c>
      <c r="N146" s="12">
        <f>E146*(1-M146)</f>
        <v>2123</v>
      </c>
      <c r="O146" s="10"/>
      <c r="P146" s="11">
        <v>0</v>
      </c>
      <c r="Q146" s="12">
        <f>E146*(1-P146)</f>
        <v>2123</v>
      </c>
      <c r="R146" s="10"/>
      <c r="S146" s="11">
        <v>0</v>
      </c>
      <c r="T146" s="12">
        <f>E146*(1-S146)</f>
        <v>2123</v>
      </c>
      <c r="U146" s="10"/>
      <c r="V146" s="11">
        <v>0</v>
      </c>
      <c r="W146" s="12">
        <f>E146*(1-V146)</f>
        <v>2123</v>
      </c>
      <c r="Y146" s="9">
        <v>25</v>
      </c>
      <c r="Z146" s="9">
        <v>700</v>
      </c>
    </row>
    <row r="147" spans="2:26" ht="19.5" customHeight="1" x14ac:dyDescent="0.25">
      <c r="B147" s="6" t="s">
        <v>278</v>
      </c>
      <c r="C147" s="7">
        <v>8595580585839</v>
      </c>
      <c r="D147" s="1" t="s">
        <v>279</v>
      </c>
      <c r="E147" s="21">
        <v>3438</v>
      </c>
      <c r="F147" s="1" t="s">
        <v>28</v>
      </c>
      <c r="H147" s="8"/>
      <c r="I147" s="10"/>
      <c r="J147" s="11">
        <v>0</v>
      </c>
      <c r="K147" s="12">
        <f>E147*(1-J147)</f>
        <v>3438</v>
      </c>
      <c r="L147" s="10"/>
      <c r="M147" s="11">
        <v>0</v>
      </c>
      <c r="N147" s="12">
        <f>E147*(1-M147)</f>
        <v>3438</v>
      </c>
      <c r="O147" s="10"/>
      <c r="P147" s="11">
        <v>0</v>
      </c>
      <c r="Q147" s="12">
        <f>E147*(1-P147)</f>
        <v>3438</v>
      </c>
      <c r="R147" s="10"/>
      <c r="S147" s="11">
        <v>0</v>
      </c>
      <c r="T147" s="12">
        <f>E147*(1-S147)</f>
        <v>3438</v>
      </c>
      <c r="U147" s="10"/>
      <c r="V147" s="11">
        <v>0</v>
      </c>
      <c r="W147" s="12">
        <f>E147*(1-V147)</f>
        <v>3438</v>
      </c>
      <c r="Y147" s="9">
        <v>25</v>
      </c>
      <c r="Z147" s="9">
        <v>700</v>
      </c>
    </row>
    <row r="148" spans="2:26" ht="19.5" customHeight="1" x14ac:dyDescent="0.25">
      <c r="B148" s="6" t="s">
        <v>280</v>
      </c>
      <c r="C148" s="7">
        <v>8595580583248</v>
      </c>
      <c r="D148" s="1" t="s">
        <v>253</v>
      </c>
      <c r="E148" s="21">
        <v>2844</v>
      </c>
      <c r="F148" s="1" t="s">
        <v>28</v>
      </c>
      <c r="H148" s="8"/>
      <c r="I148" s="10"/>
      <c r="J148" s="11">
        <v>0</v>
      </c>
      <c r="K148" s="12">
        <f>E148*(1-J148)</f>
        <v>2844</v>
      </c>
      <c r="L148" s="10"/>
      <c r="M148" s="11">
        <v>0</v>
      </c>
      <c r="N148" s="12">
        <f>E148*(1-M148)</f>
        <v>2844</v>
      </c>
      <c r="O148" s="10"/>
      <c r="P148" s="11">
        <v>0</v>
      </c>
      <c r="Q148" s="12">
        <f>E148*(1-P148)</f>
        <v>2844</v>
      </c>
      <c r="R148" s="10"/>
      <c r="S148" s="11">
        <v>0</v>
      </c>
      <c r="T148" s="12">
        <f>E148*(1-S148)</f>
        <v>2844</v>
      </c>
      <c r="U148" s="10"/>
      <c r="V148" s="11">
        <v>0</v>
      </c>
      <c r="W148" s="12">
        <f>E148*(1-V148)</f>
        <v>2844</v>
      </c>
      <c r="Y148" s="9">
        <v>25</v>
      </c>
      <c r="Z148" s="9">
        <v>700</v>
      </c>
    </row>
    <row r="149" spans="2:26" ht="19.5" customHeight="1" x14ac:dyDescent="0.25">
      <c r="B149" s="6" t="s">
        <v>281</v>
      </c>
      <c r="C149" s="7">
        <v>8595580583262</v>
      </c>
      <c r="D149" s="1" t="s">
        <v>282</v>
      </c>
      <c r="E149" s="21">
        <v>3438</v>
      </c>
      <c r="F149" s="1" t="s">
        <v>28</v>
      </c>
      <c r="H149" s="8"/>
      <c r="I149" s="10"/>
      <c r="J149" s="11">
        <v>0</v>
      </c>
      <c r="K149" s="12">
        <f>E149*(1-J149)</f>
        <v>3438</v>
      </c>
      <c r="L149" s="10"/>
      <c r="M149" s="11">
        <v>0</v>
      </c>
      <c r="N149" s="12">
        <f>E149*(1-M149)</f>
        <v>3438</v>
      </c>
      <c r="O149" s="10"/>
      <c r="P149" s="11">
        <v>0</v>
      </c>
      <c r="Q149" s="12">
        <f>E149*(1-P149)</f>
        <v>3438</v>
      </c>
      <c r="R149" s="10"/>
      <c r="S149" s="11">
        <v>0</v>
      </c>
      <c r="T149" s="12">
        <f>E149*(1-S149)</f>
        <v>3438</v>
      </c>
      <c r="U149" s="10"/>
      <c r="V149" s="11">
        <v>0</v>
      </c>
      <c r="W149" s="12">
        <f>E149*(1-V149)</f>
        <v>3438</v>
      </c>
      <c r="Y149" s="9">
        <v>25</v>
      </c>
      <c r="Z149" s="9">
        <v>700</v>
      </c>
    </row>
    <row r="150" spans="2:26" ht="19.5" customHeight="1" x14ac:dyDescent="0.25">
      <c r="B150" s="6" t="s">
        <v>283</v>
      </c>
      <c r="C150" s="7">
        <v>8595580583293</v>
      </c>
      <c r="D150" s="1" t="s">
        <v>275</v>
      </c>
      <c r="E150" s="21">
        <v>2123</v>
      </c>
      <c r="F150" s="1" t="s">
        <v>28</v>
      </c>
      <c r="H150" s="8"/>
      <c r="I150" s="10"/>
      <c r="J150" s="11">
        <v>0</v>
      </c>
      <c r="K150" s="12">
        <f>E150*(1-J150)</f>
        <v>2123</v>
      </c>
      <c r="L150" s="10"/>
      <c r="M150" s="11">
        <v>0</v>
      </c>
      <c r="N150" s="12">
        <f>E150*(1-M150)</f>
        <v>2123</v>
      </c>
      <c r="O150" s="10"/>
      <c r="P150" s="11">
        <v>0</v>
      </c>
      <c r="Q150" s="12">
        <f>E150*(1-P150)</f>
        <v>2123</v>
      </c>
      <c r="R150" s="10"/>
      <c r="S150" s="11">
        <v>0</v>
      </c>
      <c r="T150" s="12">
        <f>E150*(1-S150)</f>
        <v>2123</v>
      </c>
      <c r="U150" s="10"/>
      <c r="V150" s="11">
        <v>0</v>
      </c>
      <c r="W150" s="12">
        <f>E150*(1-V150)</f>
        <v>2123</v>
      </c>
      <c r="Y150" s="9">
        <v>25</v>
      </c>
      <c r="Z150" s="9">
        <v>700</v>
      </c>
    </row>
    <row r="151" spans="2:26" ht="19.5" customHeight="1" x14ac:dyDescent="0.25">
      <c r="B151" s="6" t="s">
        <v>284</v>
      </c>
      <c r="C151" s="7">
        <v>8595580583798</v>
      </c>
      <c r="D151" s="1" t="s">
        <v>285</v>
      </c>
      <c r="E151" s="21">
        <v>2123</v>
      </c>
      <c r="F151" s="1" t="s">
        <v>28</v>
      </c>
      <c r="H151" s="8"/>
      <c r="I151" s="10"/>
      <c r="J151" s="11">
        <v>0</v>
      </c>
      <c r="K151" s="12">
        <f>E151*(1-J151)</f>
        <v>2123</v>
      </c>
      <c r="L151" s="10"/>
      <c r="M151" s="11">
        <v>0</v>
      </c>
      <c r="N151" s="12">
        <f>E151*(1-M151)</f>
        <v>2123</v>
      </c>
      <c r="O151" s="10"/>
      <c r="P151" s="11">
        <v>0</v>
      </c>
      <c r="Q151" s="12">
        <f>E151*(1-P151)</f>
        <v>2123</v>
      </c>
      <c r="R151" s="10"/>
      <c r="S151" s="11">
        <v>0</v>
      </c>
      <c r="T151" s="12">
        <f>E151*(1-S151)</f>
        <v>2123</v>
      </c>
      <c r="U151" s="10"/>
      <c r="V151" s="11">
        <v>0</v>
      </c>
      <c r="W151" s="12">
        <f>E151*(1-V151)</f>
        <v>2123</v>
      </c>
      <c r="Y151" s="9">
        <v>25</v>
      </c>
      <c r="Z151" s="9">
        <v>700</v>
      </c>
    </row>
    <row r="152" spans="2:26" ht="19.5" customHeight="1" x14ac:dyDescent="0.25">
      <c r="B152" s="6" t="s">
        <v>286</v>
      </c>
      <c r="C152" s="7">
        <v>8595580583309</v>
      </c>
      <c r="D152" s="1" t="s">
        <v>253</v>
      </c>
      <c r="E152" s="21">
        <v>2844</v>
      </c>
      <c r="F152" s="1" t="s">
        <v>28</v>
      </c>
      <c r="H152" s="8"/>
      <c r="I152" s="10"/>
      <c r="J152" s="11">
        <v>0</v>
      </c>
      <c r="K152" s="12">
        <f>E152*(1-J152)</f>
        <v>2844</v>
      </c>
      <c r="L152" s="10"/>
      <c r="M152" s="11">
        <v>0</v>
      </c>
      <c r="N152" s="12">
        <f>E152*(1-M152)</f>
        <v>2844</v>
      </c>
      <c r="O152" s="10"/>
      <c r="P152" s="11">
        <v>0</v>
      </c>
      <c r="Q152" s="12">
        <f>E152*(1-P152)</f>
        <v>2844</v>
      </c>
      <c r="R152" s="10"/>
      <c r="S152" s="11">
        <v>0</v>
      </c>
      <c r="T152" s="12">
        <f>E152*(1-S152)</f>
        <v>2844</v>
      </c>
      <c r="U152" s="10"/>
      <c r="V152" s="11">
        <v>0</v>
      </c>
      <c r="W152" s="12">
        <f>E152*(1-V152)</f>
        <v>2844</v>
      </c>
      <c r="Y152" s="9">
        <v>25</v>
      </c>
      <c r="Z152" s="9">
        <v>700</v>
      </c>
    </row>
    <row r="153" spans="2:26" ht="19.5" customHeight="1" x14ac:dyDescent="0.25">
      <c r="B153" s="6" t="s">
        <v>287</v>
      </c>
      <c r="C153" s="7">
        <v>8595580583316</v>
      </c>
      <c r="D153" s="1" t="s">
        <v>282</v>
      </c>
      <c r="E153" s="21">
        <v>3438</v>
      </c>
      <c r="F153" s="1" t="s">
        <v>28</v>
      </c>
      <c r="H153" s="8"/>
      <c r="I153" s="10"/>
      <c r="J153" s="11">
        <v>0</v>
      </c>
      <c r="K153" s="12">
        <f>E153*(1-J153)</f>
        <v>3438</v>
      </c>
      <c r="L153" s="10"/>
      <c r="M153" s="11">
        <v>0</v>
      </c>
      <c r="N153" s="12">
        <f>E153*(1-M153)</f>
        <v>3438</v>
      </c>
      <c r="O153" s="10"/>
      <c r="P153" s="11">
        <v>0</v>
      </c>
      <c r="Q153" s="12">
        <f>E153*(1-P153)</f>
        <v>3438</v>
      </c>
      <c r="R153" s="10"/>
      <c r="S153" s="11">
        <v>0</v>
      </c>
      <c r="T153" s="12">
        <f>E153*(1-S153)</f>
        <v>3438</v>
      </c>
      <c r="U153" s="10"/>
      <c r="V153" s="11">
        <v>0</v>
      </c>
      <c r="W153" s="12">
        <f>E153*(1-V153)</f>
        <v>3438</v>
      </c>
      <c r="Y153" s="9">
        <v>25</v>
      </c>
      <c r="Z153" s="9">
        <v>700</v>
      </c>
    </row>
    <row r="154" spans="2:26" ht="19.5" customHeight="1" x14ac:dyDescent="0.25">
      <c r="B154" s="6" t="s">
        <v>288</v>
      </c>
      <c r="C154" s="7">
        <v>8595580585020</v>
      </c>
      <c r="D154" s="1" t="s">
        <v>289</v>
      </c>
      <c r="E154" s="21">
        <v>2708</v>
      </c>
      <c r="F154" s="1" t="s">
        <v>28</v>
      </c>
      <c r="H154" s="8"/>
      <c r="I154" s="10"/>
      <c r="J154" s="11">
        <v>0</v>
      </c>
      <c r="K154" s="12">
        <f>E154*(1-J154)</f>
        <v>2708</v>
      </c>
      <c r="L154" s="10"/>
      <c r="M154" s="11">
        <v>0</v>
      </c>
      <c r="N154" s="12">
        <f>E154*(1-M154)</f>
        <v>2708</v>
      </c>
      <c r="O154" s="10"/>
      <c r="P154" s="11">
        <v>0</v>
      </c>
      <c r="Q154" s="12">
        <f>E154*(1-P154)</f>
        <v>2708</v>
      </c>
      <c r="R154" s="10"/>
      <c r="S154" s="11">
        <v>0</v>
      </c>
      <c r="T154" s="12">
        <f>E154*(1-S154)</f>
        <v>2708</v>
      </c>
      <c r="U154" s="10"/>
      <c r="V154" s="11">
        <v>0</v>
      </c>
      <c r="W154" s="12">
        <f>E154*(1-V154)</f>
        <v>2708</v>
      </c>
      <c r="Y154" s="9">
        <v>25</v>
      </c>
      <c r="Z154" s="9">
        <v>700</v>
      </c>
    </row>
    <row r="155" spans="2:26" ht="19.5" customHeight="1" x14ac:dyDescent="0.25">
      <c r="B155" s="6" t="s">
        <v>290</v>
      </c>
      <c r="C155" s="7">
        <v>8595580580940</v>
      </c>
      <c r="D155" s="1" t="s">
        <v>291</v>
      </c>
      <c r="E155" s="21">
        <v>2708</v>
      </c>
      <c r="F155" s="1" t="s">
        <v>28</v>
      </c>
      <c r="H155" s="8"/>
      <c r="I155" s="10"/>
      <c r="J155" s="11">
        <v>0</v>
      </c>
      <c r="K155" s="12">
        <f>E155*(1-J155)</f>
        <v>2708</v>
      </c>
      <c r="L155" s="10"/>
      <c r="M155" s="11">
        <v>0</v>
      </c>
      <c r="N155" s="12">
        <f>E155*(1-M155)</f>
        <v>2708</v>
      </c>
      <c r="O155" s="10"/>
      <c r="P155" s="11">
        <v>0</v>
      </c>
      <c r="Q155" s="12">
        <f>E155*(1-P155)</f>
        <v>2708</v>
      </c>
      <c r="R155" s="10"/>
      <c r="S155" s="11">
        <v>0</v>
      </c>
      <c r="T155" s="12">
        <f>E155*(1-S155)</f>
        <v>2708</v>
      </c>
      <c r="U155" s="10"/>
      <c r="V155" s="11">
        <v>0</v>
      </c>
      <c r="W155" s="12">
        <f>E155*(1-V155)</f>
        <v>2708</v>
      </c>
      <c r="Y155" s="9">
        <v>25</v>
      </c>
      <c r="Z155" s="9">
        <v>700</v>
      </c>
    </row>
    <row r="156" spans="2:26" ht="19.5" customHeight="1" x14ac:dyDescent="0.25">
      <c r="B156" s="6" t="s">
        <v>292</v>
      </c>
      <c r="C156" s="7">
        <v>8595580591328</v>
      </c>
      <c r="D156" s="1" t="s">
        <v>293</v>
      </c>
      <c r="E156" s="21">
        <v>2708</v>
      </c>
      <c r="F156" s="1" t="s">
        <v>28</v>
      </c>
      <c r="H156" s="8"/>
      <c r="I156" s="10"/>
      <c r="J156" s="11">
        <v>0</v>
      </c>
      <c r="K156" s="12">
        <f>E156*(1-J156)</f>
        <v>2708</v>
      </c>
      <c r="L156" s="10"/>
      <c r="M156" s="11">
        <v>0</v>
      </c>
      <c r="N156" s="12">
        <f>E156*(1-M156)</f>
        <v>2708</v>
      </c>
      <c r="O156" s="10"/>
      <c r="P156" s="11">
        <v>0</v>
      </c>
      <c r="Q156" s="12">
        <f>E156*(1-P156)</f>
        <v>2708</v>
      </c>
      <c r="R156" s="10"/>
      <c r="S156" s="11">
        <v>0</v>
      </c>
      <c r="T156" s="12">
        <f>E156*(1-S156)</f>
        <v>2708</v>
      </c>
      <c r="U156" s="10"/>
      <c r="V156" s="11">
        <v>0</v>
      </c>
      <c r="W156" s="12">
        <f>E156*(1-V156)</f>
        <v>2708</v>
      </c>
      <c r="Y156" s="9">
        <v>25</v>
      </c>
      <c r="Z156" s="9">
        <v>700</v>
      </c>
    </row>
    <row r="157" spans="2:26" ht="19.5" customHeight="1" x14ac:dyDescent="0.25">
      <c r="B157" s="6" t="s">
        <v>294</v>
      </c>
      <c r="C157" s="7">
        <v>8595580580971</v>
      </c>
      <c r="D157" s="1" t="s">
        <v>295</v>
      </c>
      <c r="E157" s="21">
        <v>2708</v>
      </c>
      <c r="F157" s="1" t="s">
        <v>28</v>
      </c>
      <c r="H157" s="8"/>
      <c r="I157" s="10"/>
      <c r="J157" s="11">
        <v>0</v>
      </c>
      <c r="K157" s="12">
        <f>E157*(1-J157)</f>
        <v>2708</v>
      </c>
      <c r="L157" s="10"/>
      <c r="M157" s="11">
        <v>0</v>
      </c>
      <c r="N157" s="12">
        <f>E157*(1-M157)</f>
        <v>2708</v>
      </c>
      <c r="O157" s="10"/>
      <c r="P157" s="11">
        <v>0</v>
      </c>
      <c r="Q157" s="12">
        <f>E157*(1-P157)</f>
        <v>2708</v>
      </c>
      <c r="R157" s="10"/>
      <c r="S157" s="11">
        <v>0</v>
      </c>
      <c r="T157" s="12">
        <f>E157*(1-S157)</f>
        <v>2708</v>
      </c>
      <c r="U157" s="10"/>
      <c r="V157" s="11">
        <v>0</v>
      </c>
      <c r="W157" s="12">
        <f>E157*(1-V157)</f>
        <v>2708</v>
      </c>
      <c r="Y157" s="9">
        <v>25</v>
      </c>
      <c r="Z157" s="9">
        <v>700</v>
      </c>
    </row>
    <row r="158" spans="2:26" ht="19.5" customHeight="1" x14ac:dyDescent="0.25">
      <c r="B158" s="6" t="s">
        <v>296</v>
      </c>
      <c r="C158" s="7">
        <v>8595580580964</v>
      </c>
      <c r="D158" s="1" t="s">
        <v>297</v>
      </c>
      <c r="E158" s="21">
        <v>2708</v>
      </c>
      <c r="F158" s="1" t="s">
        <v>28</v>
      </c>
      <c r="H158" s="8"/>
      <c r="I158" s="10"/>
      <c r="J158" s="11">
        <v>0</v>
      </c>
      <c r="K158" s="12">
        <f>E158*(1-J158)</f>
        <v>2708</v>
      </c>
      <c r="L158" s="10"/>
      <c r="M158" s="11">
        <v>0</v>
      </c>
      <c r="N158" s="12">
        <f>E158*(1-M158)</f>
        <v>2708</v>
      </c>
      <c r="O158" s="10"/>
      <c r="P158" s="11">
        <v>0</v>
      </c>
      <c r="Q158" s="12">
        <f>E158*(1-P158)</f>
        <v>2708</v>
      </c>
      <c r="R158" s="10"/>
      <c r="S158" s="11">
        <v>0</v>
      </c>
      <c r="T158" s="12">
        <f>E158*(1-S158)</f>
        <v>2708</v>
      </c>
      <c r="U158" s="10"/>
      <c r="V158" s="11">
        <v>0</v>
      </c>
      <c r="W158" s="12">
        <f>E158*(1-V158)</f>
        <v>2708</v>
      </c>
      <c r="Y158" s="9">
        <v>25</v>
      </c>
      <c r="Z158" s="9">
        <v>700</v>
      </c>
    </row>
    <row r="159" spans="2:26" ht="19.5" customHeight="1" x14ac:dyDescent="0.25">
      <c r="B159" s="6" t="s">
        <v>298</v>
      </c>
      <c r="C159" s="7">
        <v>8595580580957</v>
      </c>
      <c r="D159" s="1" t="s">
        <v>299</v>
      </c>
      <c r="E159" s="21">
        <v>2708</v>
      </c>
      <c r="F159" s="1" t="s">
        <v>28</v>
      </c>
      <c r="H159" s="8"/>
      <c r="I159" s="10"/>
      <c r="J159" s="11">
        <v>0</v>
      </c>
      <c r="K159" s="12">
        <f>E159*(1-J159)</f>
        <v>2708</v>
      </c>
      <c r="L159" s="10"/>
      <c r="M159" s="11">
        <v>0</v>
      </c>
      <c r="N159" s="12">
        <f>E159*(1-M159)</f>
        <v>2708</v>
      </c>
      <c r="O159" s="10"/>
      <c r="P159" s="11">
        <v>0</v>
      </c>
      <c r="Q159" s="12">
        <f>E159*(1-P159)</f>
        <v>2708</v>
      </c>
      <c r="R159" s="10"/>
      <c r="S159" s="11">
        <v>0</v>
      </c>
      <c r="T159" s="12">
        <f>E159*(1-S159)</f>
        <v>2708</v>
      </c>
      <c r="U159" s="10"/>
      <c r="V159" s="11">
        <v>0</v>
      </c>
      <c r="W159" s="12">
        <f>E159*(1-V159)</f>
        <v>2708</v>
      </c>
      <c r="Y159" s="9">
        <v>25</v>
      </c>
      <c r="Z159" s="9">
        <v>700</v>
      </c>
    </row>
    <row r="160" spans="2:26" ht="19.5" customHeight="1" x14ac:dyDescent="0.25">
      <c r="B160" s="6" t="s">
        <v>300</v>
      </c>
      <c r="C160" s="7">
        <v>8595580562618</v>
      </c>
      <c r="D160" s="1" t="s">
        <v>301</v>
      </c>
      <c r="E160" s="21">
        <v>2030</v>
      </c>
      <c r="F160" s="1" t="s">
        <v>28</v>
      </c>
      <c r="H160" s="8"/>
      <c r="I160" s="10"/>
      <c r="J160" s="11">
        <v>0</v>
      </c>
      <c r="K160" s="12">
        <f>E160*(1-J160)</f>
        <v>2030</v>
      </c>
      <c r="L160" s="10"/>
      <c r="M160" s="11">
        <v>0</v>
      </c>
      <c r="N160" s="12">
        <f>E160*(1-M160)</f>
        <v>2030</v>
      </c>
      <c r="O160" s="10"/>
      <c r="P160" s="11">
        <v>0</v>
      </c>
      <c r="Q160" s="12">
        <f>E160*(1-P160)</f>
        <v>2030</v>
      </c>
      <c r="R160" s="10"/>
      <c r="S160" s="11">
        <v>0</v>
      </c>
      <c r="T160" s="12">
        <f>E160*(1-S160)</f>
        <v>2030</v>
      </c>
      <c r="U160" s="10"/>
      <c r="V160" s="11">
        <v>0</v>
      </c>
      <c r="W160" s="12">
        <f>E160*(1-V160)</f>
        <v>2030</v>
      </c>
      <c r="Y160" s="9">
        <v>25</v>
      </c>
      <c r="Z160" s="9">
        <v>700</v>
      </c>
    </row>
    <row r="161" spans="2:26" ht="19.5" customHeight="1" x14ac:dyDescent="0.25">
      <c r="B161" s="6" t="s">
        <v>302</v>
      </c>
      <c r="C161" s="7">
        <v>8595580562625</v>
      </c>
      <c r="D161" s="1" t="s">
        <v>303</v>
      </c>
      <c r="E161" s="21">
        <v>2982</v>
      </c>
      <c r="F161" s="1" t="s">
        <v>28</v>
      </c>
      <c r="H161" s="8"/>
      <c r="I161" s="10"/>
      <c r="J161" s="11">
        <v>0</v>
      </c>
      <c r="K161" s="12">
        <f>E161*(1-J161)</f>
        <v>2982</v>
      </c>
      <c r="L161" s="10"/>
      <c r="M161" s="11">
        <v>0</v>
      </c>
      <c r="N161" s="12">
        <f>E161*(1-M161)</f>
        <v>2982</v>
      </c>
      <c r="O161" s="10"/>
      <c r="P161" s="11">
        <v>0</v>
      </c>
      <c r="Q161" s="12">
        <f>E161*(1-P161)</f>
        <v>2982</v>
      </c>
      <c r="R161" s="10"/>
      <c r="S161" s="11">
        <v>0</v>
      </c>
      <c r="T161" s="12">
        <f>E161*(1-S161)</f>
        <v>2982</v>
      </c>
      <c r="U161" s="10"/>
      <c r="V161" s="11">
        <v>0</v>
      </c>
      <c r="W161" s="12">
        <f>E161*(1-V161)</f>
        <v>2982</v>
      </c>
      <c r="Y161" s="9">
        <v>25</v>
      </c>
      <c r="Z161" s="9">
        <v>700</v>
      </c>
    </row>
    <row r="162" spans="2:26" ht="19.5" customHeight="1" x14ac:dyDescent="0.25">
      <c r="B162" s="6" t="s">
        <v>304</v>
      </c>
      <c r="C162" s="7">
        <v>8595580562632</v>
      </c>
      <c r="D162" s="1" t="s">
        <v>305</v>
      </c>
      <c r="E162" s="21">
        <v>2921</v>
      </c>
      <c r="F162" s="1" t="s">
        <v>28</v>
      </c>
      <c r="H162" s="8"/>
      <c r="I162" s="10"/>
      <c r="J162" s="11">
        <v>0</v>
      </c>
      <c r="K162" s="12">
        <f>E162*(1-J162)</f>
        <v>2921</v>
      </c>
      <c r="L162" s="10"/>
      <c r="M162" s="11">
        <v>0</v>
      </c>
      <c r="N162" s="12">
        <f>E162*(1-M162)</f>
        <v>2921</v>
      </c>
      <c r="O162" s="10"/>
      <c r="P162" s="11">
        <v>0</v>
      </c>
      <c r="Q162" s="12">
        <f>E162*(1-P162)</f>
        <v>2921</v>
      </c>
      <c r="R162" s="10"/>
      <c r="S162" s="11">
        <v>0</v>
      </c>
      <c r="T162" s="12">
        <f>E162*(1-S162)</f>
        <v>2921</v>
      </c>
      <c r="U162" s="10"/>
      <c r="V162" s="11">
        <v>0</v>
      </c>
      <c r="W162" s="12">
        <f>E162*(1-V162)</f>
        <v>2921</v>
      </c>
      <c r="Y162" s="9">
        <v>25</v>
      </c>
      <c r="Z162" s="9">
        <v>700</v>
      </c>
    </row>
    <row r="163" spans="2:26" ht="19.5" customHeight="1" x14ac:dyDescent="0.25">
      <c r="B163" s="6" t="s">
        <v>306</v>
      </c>
      <c r="C163" s="7">
        <v>8595580562649</v>
      </c>
      <c r="D163" s="1" t="s">
        <v>307</v>
      </c>
      <c r="E163" s="21">
        <v>2922</v>
      </c>
      <c r="F163" s="1" t="s">
        <v>28</v>
      </c>
      <c r="H163" s="8"/>
      <c r="I163" s="10"/>
      <c r="J163" s="11">
        <v>0</v>
      </c>
      <c r="K163" s="12">
        <f>E163*(1-J163)</f>
        <v>2922</v>
      </c>
      <c r="L163" s="10"/>
      <c r="M163" s="11">
        <v>0</v>
      </c>
      <c r="N163" s="12">
        <f>E163*(1-M163)</f>
        <v>2922</v>
      </c>
      <c r="O163" s="10"/>
      <c r="P163" s="11">
        <v>0</v>
      </c>
      <c r="Q163" s="12">
        <f>E163*(1-P163)</f>
        <v>2922</v>
      </c>
      <c r="R163" s="10"/>
      <c r="S163" s="11">
        <v>0</v>
      </c>
      <c r="T163" s="12">
        <f>E163*(1-S163)</f>
        <v>2922</v>
      </c>
      <c r="U163" s="10"/>
      <c r="V163" s="11">
        <v>0</v>
      </c>
      <c r="W163" s="12">
        <f>E163*(1-V163)</f>
        <v>2922</v>
      </c>
      <c r="Y163" s="9">
        <v>25</v>
      </c>
      <c r="Z163" s="9">
        <v>700</v>
      </c>
    </row>
    <row r="164" spans="2:26" ht="19.5" customHeight="1" x14ac:dyDescent="0.25">
      <c r="B164" s="6" t="s">
        <v>308</v>
      </c>
      <c r="C164" s="7">
        <v>8595580566326</v>
      </c>
      <c r="D164" s="1" t="s">
        <v>277</v>
      </c>
      <c r="E164" s="21">
        <v>2598</v>
      </c>
      <c r="F164" s="1" t="s">
        <v>28</v>
      </c>
      <c r="H164" s="8"/>
      <c r="I164" s="10"/>
      <c r="J164" s="11">
        <v>0</v>
      </c>
      <c r="K164" s="12">
        <f>E164*(1-J164)</f>
        <v>2598</v>
      </c>
      <c r="L164" s="10"/>
      <c r="M164" s="11">
        <v>0</v>
      </c>
      <c r="N164" s="12">
        <f>E164*(1-M164)</f>
        <v>2598</v>
      </c>
      <c r="O164" s="10"/>
      <c r="P164" s="11">
        <v>0</v>
      </c>
      <c r="Q164" s="12">
        <f>E164*(1-P164)</f>
        <v>2598</v>
      </c>
      <c r="R164" s="10"/>
      <c r="S164" s="11">
        <v>0</v>
      </c>
      <c r="T164" s="12">
        <f>E164*(1-S164)</f>
        <v>2598</v>
      </c>
      <c r="U164" s="10"/>
      <c r="V164" s="11">
        <v>0</v>
      </c>
      <c r="W164" s="12">
        <f>E164*(1-V164)</f>
        <v>2598</v>
      </c>
      <c r="Y164" s="9">
        <v>25</v>
      </c>
      <c r="Z164" s="9">
        <v>700</v>
      </c>
    </row>
    <row r="165" spans="2:26" ht="19.5" customHeight="1" x14ac:dyDescent="0.25">
      <c r="B165" s="6" t="s">
        <v>309</v>
      </c>
      <c r="C165" s="7">
        <v>8595580562656</v>
      </c>
      <c r="D165" s="1" t="s">
        <v>310</v>
      </c>
      <c r="E165" s="21">
        <v>3274</v>
      </c>
      <c r="F165" s="1" t="s">
        <v>28</v>
      </c>
      <c r="H165" s="8"/>
      <c r="I165" s="10"/>
      <c r="J165" s="11">
        <v>0</v>
      </c>
      <c r="K165" s="12">
        <f>E165*(1-J165)</f>
        <v>3274</v>
      </c>
      <c r="L165" s="10"/>
      <c r="M165" s="11">
        <v>0</v>
      </c>
      <c r="N165" s="12">
        <f>E165*(1-M165)</f>
        <v>3274</v>
      </c>
      <c r="O165" s="10"/>
      <c r="P165" s="11">
        <v>0</v>
      </c>
      <c r="Q165" s="12">
        <f>E165*(1-P165)</f>
        <v>3274</v>
      </c>
      <c r="R165" s="10"/>
      <c r="S165" s="11">
        <v>0</v>
      </c>
      <c r="T165" s="12">
        <f>E165*(1-S165)</f>
        <v>3274</v>
      </c>
      <c r="U165" s="10"/>
      <c r="V165" s="11">
        <v>0</v>
      </c>
      <c r="W165" s="12">
        <f>E165*(1-V165)</f>
        <v>3274</v>
      </c>
      <c r="Y165" s="9">
        <v>25</v>
      </c>
      <c r="Z165" s="9">
        <v>700</v>
      </c>
    </row>
    <row r="166" spans="2:26" ht="19.5" customHeight="1" x14ac:dyDescent="0.25">
      <c r="B166" s="6" t="s">
        <v>311</v>
      </c>
      <c r="C166" s="7">
        <v>8595580578220</v>
      </c>
      <c r="D166" s="1" t="s">
        <v>312</v>
      </c>
      <c r="E166" s="21">
        <v>3274</v>
      </c>
      <c r="F166" s="1" t="s">
        <v>28</v>
      </c>
      <c r="H166" s="8"/>
      <c r="I166" s="10"/>
      <c r="J166" s="11">
        <v>0</v>
      </c>
      <c r="K166" s="12">
        <f>E166*(1-J166)</f>
        <v>3274</v>
      </c>
      <c r="L166" s="10"/>
      <c r="M166" s="11">
        <v>0</v>
      </c>
      <c r="N166" s="12">
        <f>E166*(1-M166)</f>
        <v>3274</v>
      </c>
      <c r="O166" s="10"/>
      <c r="P166" s="11">
        <v>0</v>
      </c>
      <c r="Q166" s="12">
        <f>E166*(1-P166)</f>
        <v>3274</v>
      </c>
      <c r="R166" s="10"/>
      <c r="S166" s="11">
        <v>0</v>
      </c>
      <c r="T166" s="12">
        <f>E166*(1-S166)</f>
        <v>3274</v>
      </c>
      <c r="U166" s="10"/>
      <c r="V166" s="11">
        <v>0</v>
      </c>
      <c r="W166" s="12">
        <f>E166*(1-V166)</f>
        <v>3274</v>
      </c>
      <c r="Y166" s="9">
        <v>25</v>
      </c>
      <c r="Z166" s="9">
        <v>700</v>
      </c>
    </row>
    <row r="167" spans="2:26" ht="19.5" customHeight="1" x14ac:dyDescent="0.25">
      <c r="B167" s="6" t="s">
        <v>313</v>
      </c>
      <c r="C167" s="7">
        <v>8595580562663</v>
      </c>
      <c r="D167" s="1" t="s">
        <v>242</v>
      </c>
      <c r="E167" s="21">
        <v>1604</v>
      </c>
      <c r="F167" s="1" t="s">
        <v>28</v>
      </c>
      <c r="H167" s="8"/>
      <c r="I167" s="10"/>
      <c r="J167" s="11">
        <v>0</v>
      </c>
      <c r="K167" s="12">
        <f>E167*(1-J167)</f>
        <v>1604</v>
      </c>
      <c r="L167" s="10"/>
      <c r="M167" s="11">
        <v>0</v>
      </c>
      <c r="N167" s="12">
        <f>E167*(1-M167)</f>
        <v>1604</v>
      </c>
      <c r="O167" s="10"/>
      <c r="P167" s="11">
        <v>0</v>
      </c>
      <c r="Q167" s="12">
        <f>E167*(1-P167)</f>
        <v>1604</v>
      </c>
      <c r="R167" s="10"/>
      <c r="S167" s="11">
        <v>0</v>
      </c>
      <c r="T167" s="12">
        <f>E167*(1-S167)</f>
        <v>1604</v>
      </c>
      <c r="U167" s="10"/>
      <c r="V167" s="11">
        <v>0</v>
      </c>
      <c r="W167" s="12">
        <f>E167*(1-V167)</f>
        <v>1604</v>
      </c>
      <c r="Y167" s="9">
        <v>25</v>
      </c>
      <c r="Z167" s="9">
        <v>700</v>
      </c>
    </row>
    <row r="168" spans="2:26" ht="19.5" customHeight="1" x14ac:dyDescent="0.25">
      <c r="B168" s="6" t="s">
        <v>314</v>
      </c>
      <c r="C168" s="7">
        <v>8595580562670</v>
      </c>
      <c r="D168" s="1" t="s">
        <v>244</v>
      </c>
      <c r="E168" s="21">
        <v>2202</v>
      </c>
      <c r="F168" s="1" t="s">
        <v>28</v>
      </c>
      <c r="H168" s="8"/>
      <c r="I168" s="10"/>
      <c r="J168" s="11">
        <v>0</v>
      </c>
      <c r="K168" s="12">
        <f>E168*(1-J168)</f>
        <v>2202</v>
      </c>
      <c r="L168" s="10"/>
      <c r="M168" s="11">
        <v>0</v>
      </c>
      <c r="N168" s="12">
        <f>E168*(1-M168)</f>
        <v>2202</v>
      </c>
      <c r="O168" s="10"/>
      <c r="P168" s="11">
        <v>0</v>
      </c>
      <c r="Q168" s="12">
        <f>E168*(1-P168)</f>
        <v>2202</v>
      </c>
      <c r="R168" s="10"/>
      <c r="S168" s="11">
        <v>0</v>
      </c>
      <c r="T168" s="12">
        <f>E168*(1-S168)</f>
        <v>2202</v>
      </c>
      <c r="U168" s="10"/>
      <c r="V168" s="11">
        <v>0</v>
      </c>
      <c r="W168" s="12">
        <f>E168*(1-V168)</f>
        <v>2202</v>
      </c>
      <c r="Y168" s="9">
        <v>25</v>
      </c>
      <c r="Z168" s="9">
        <v>700</v>
      </c>
    </row>
    <row r="169" spans="2:26" ht="19.5" customHeight="1" x14ac:dyDescent="0.25">
      <c r="B169" s="6" t="s">
        <v>315</v>
      </c>
      <c r="C169" s="7">
        <v>8595580562687</v>
      </c>
      <c r="D169" s="1" t="s">
        <v>246</v>
      </c>
      <c r="E169" s="21">
        <v>2235</v>
      </c>
      <c r="F169" s="1" t="s">
        <v>28</v>
      </c>
      <c r="H169" s="8"/>
      <c r="I169" s="10"/>
      <c r="J169" s="11">
        <v>0</v>
      </c>
      <c r="K169" s="12">
        <f>E169*(1-J169)</f>
        <v>2235</v>
      </c>
      <c r="L169" s="10"/>
      <c r="M169" s="11">
        <v>0</v>
      </c>
      <c r="N169" s="12">
        <f>E169*(1-M169)</f>
        <v>2235</v>
      </c>
      <c r="O169" s="10"/>
      <c r="P169" s="11">
        <v>0</v>
      </c>
      <c r="Q169" s="12">
        <f>E169*(1-P169)</f>
        <v>2235</v>
      </c>
      <c r="R169" s="10"/>
      <c r="S169" s="11">
        <v>0</v>
      </c>
      <c r="T169" s="12">
        <f>E169*(1-S169)</f>
        <v>2235</v>
      </c>
      <c r="U169" s="10"/>
      <c r="V169" s="11">
        <v>0</v>
      </c>
      <c r="W169" s="12">
        <f>E169*(1-V169)</f>
        <v>2235</v>
      </c>
      <c r="Y169" s="9">
        <v>25</v>
      </c>
      <c r="Z169" s="9">
        <v>700</v>
      </c>
    </row>
    <row r="170" spans="2:26" ht="19.5" customHeight="1" x14ac:dyDescent="0.25">
      <c r="B170" s="6" t="s">
        <v>316</v>
      </c>
      <c r="C170" s="7">
        <v>8595580562694</v>
      </c>
      <c r="D170" s="1" t="s">
        <v>248</v>
      </c>
      <c r="E170" s="21">
        <v>4772</v>
      </c>
      <c r="F170" s="1" t="s">
        <v>28</v>
      </c>
      <c r="H170" s="8"/>
      <c r="I170" s="10"/>
      <c r="J170" s="11">
        <v>0</v>
      </c>
      <c r="K170" s="12">
        <f>E170*(1-J170)</f>
        <v>4772</v>
      </c>
      <c r="L170" s="10"/>
      <c r="M170" s="11">
        <v>0</v>
      </c>
      <c r="N170" s="12">
        <f>E170*(1-M170)</f>
        <v>4772</v>
      </c>
      <c r="O170" s="10"/>
      <c r="P170" s="11">
        <v>0</v>
      </c>
      <c r="Q170" s="12">
        <f>E170*(1-P170)</f>
        <v>4772</v>
      </c>
      <c r="R170" s="10"/>
      <c r="S170" s="11">
        <v>0</v>
      </c>
      <c r="T170" s="12">
        <f>E170*(1-S170)</f>
        <v>4772</v>
      </c>
      <c r="U170" s="10"/>
      <c r="V170" s="11">
        <v>0</v>
      </c>
      <c r="W170" s="12">
        <f>E170*(1-V170)</f>
        <v>4772</v>
      </c>
      <c r="Y170" s="9">
        <v>25</v>
      </c>
      <c r="Z170" s="9">
        <v>700</v>
      </c>
    </row>
    <row r="171" spans="2:26" ht="19.5" customHeight="1" x14ac:dyDescent="0.25">
      <c r="B171" s="6" t="s">
        <v>317</v>
      </c>
      <c r="C171" s="7">
        <v>8595580566319</v>
      </c>
      <c r="D171" s="1" t="s">
        <v>275</v>
      </c>
      <c r="E171" s="21">
        <v>2021</v>
      </c>
      <c r="F171" s="1" t="s">
        <v>28</v>
      </c>
      <c r="H171" s="8"/>
      <c r="I171" s="10"/>
      <c r="J171" s="11">
        <v>0</v>
      </c>
      <c r="K171" s="12">
        <f>E171*(1-J171)</f>
        <v>2021</v>
      </c>
      <c r="L171" s="10"/>
      <c r="M171" s="11">
        <v>0</v>
      </c>
      <c r="N171" s="12">
        <f>E171*(1-M171)</f>
        <v>2021</v>
      </c>
      <c r="O171" s="10"/>
      <c r="P171" s="11">
        <v>0</v>
      </c>
      <c r="Q171" s="12">
        <f>E171*(1-P171)</f>
        <v>2021</v>
      </c>
      <c r="R171" s="10"/>
      <c r="S171" s="11">
        <v>0</v>
      </c>
      <c r="T171" s="12">
        <f>E171*(1-S171)</f>
        <v>2021</v>
      </c>
      <c r="U171" s="10"/>
      <c r="V171" s="11">
        <v>0</v>
      </c>
      <c r="W171" s="12">
        <f>E171*(1-V171)</f>
        <v>2021</v>
      </c>
      <c r="Y171" s="9">
        <v>25</v>
      </c>
      <c r="Z171" s="9">
        <v>700</v>
      </c>
    </row>
    <row r="172" spans="2:26" ht="19.5" customHeight="1" x14ac:dyDescent="0.25">
      <c r="B172" s="6" t="s">
        <v>318</v>
      </c>
      <c r="C172" s="7">
        <v>8595580562700</v>
      </c>
      <c r="D172" s="1" t="s">
        <v>253</v>
      </c>
      <c r="E172" s="21">
        <v>2708</v>
      </c>
      <c r="F172" s="1" t="s">
        <v>28</v>
      </c>
      <c r="H172" s="8"/>
      <c r="I172" s="10"/>
      <c r="J172" s="11">
        <v>0</v>
      </c>
      <c r="K172" s="12">
        <f>E172*(1-J172)</f>
        <v>2708</v>
      </c>
      <c r="L172" s="10"/>
      <c r="M172" s="11">
        <v>0</v>
      </c>
      <c r="N172" s="12">
        <f>E172*(1-M172)</f>
        <v>2708</v>
      </c>
      <c r="O172" s="10"/>
      <c r="P172" s="11">
        <v>0</v>
      </c>
      <c r="Q172" s="12">
        <f>E172*(1-P172)</f>
        <v>2708</v>
      </c>
      <c r="R172" s="10"/>
      <c r="S172" s="11">
        <v>0</v>
      </c>
      <c r="T172" s="12">
        <f>E172*(1-S172)</f>
        <v>2708</v>
      </c>
      <c r="U172" s="10"/>
      <c r="V172" s="11">
        <v>0</v>
      </c>
      <c r="W172" s="12">
        <f>E172*(1-V172)</f>
        <v>2708</v>
      </c>
      <c r="Y172" s="9">
        <v>25</v>
      </c>
      <c r="Z172" s="9">
        <v>700</v>
      </c>
    </row>
    <row r="173" spans="2:26" ht="19.5" customHeight="1" x14ac:dyDescent="0.25">
      <c r="B173" s="6" t="s">
        <v>319</v>
      </c>
      <c r="C173" s="7">
        <v>8595580558604</v>
      </c>
      <c r="D173" s="1" t="s">
        <v>242</v>
      </c>
      <c r="E173" s="21">
        <v>1604</v>
      </c>
      <c r="F173" s="1" t="s">
        <v>28</v>
      </c>
      <c r="H173" s="8"/>
      <c r="I173" s="10"/>
      <c r="J173" s="11">
        <v>0</v>
      </c>
      <c r="K173" s="12">
        <f>E173*(1-J173)</f>
        <v>1604</v>
      </c>
      <c r="L173" s="10"/>
      <c r="M173" s="11">
        <v>0</v>
      </c>
      <c r="N173" s="12">
        <f>E173*(1-M173)</f>
        <v>1604</v>
      </c>
      <c r="O173" s="10"/>
      <c r="P173" s="11">
        <v>0</v>
      </c>
      <c r="Q173" s="12">
        <f>E173*(1-P173)</f>
        <v>1604</v>
      </c>
      <c r="R173" s="10"/>
      <c r="S173" s="11">
        <v>0</v>
      </c>
      <c r="T173" s="12">
        <f>E173*(1-S173)</f>
        <v>1604</v>
      </c>
      <c r="U173" s="10"/>
      <c r="V173" s="11">
        <v>0</v>
      </c>
      <c r="W173" s="12">
        <f>E173*(1-V173)</f>
        <v>1604</v>
      </c>
      <c r="Y173" s="9">
        <v>25</v>
      </c>
      <c r="Z173" s="9">
        <v>700</v>
      </c>
    </row>
    <row r="174" spans="2:26" ht="19.5" customHeight="1" x14ac:dyDescent="0.25">
      <c r="B174" s="6" t="s">
        <v>320</v>
      </c>
      <c r="C174" s="7">
        <v>8595580558611</v>
      </c>
      <c r="D174" s="1" t="s">
        <v>244</v>
      </c>
      <c r="E174" s="21">
        <v>2202</v>
      </c>
      <c r="F174" s="1" t="s">
        <v>28</v>
      </c>
      <c r="H174" s="8"/>
      <c r="I174" s="10"/>
      <c r="J174" s="11">
        <v>0</v>
      </c>
      <c r="K174" s="12">
        <f>E174*(1-J174)</f>
        <v>2202</v>
      </c>
      <c r="L174" s="10"/>
      <c r="M174" s="11">
        <v>0</v>
      </c>
      <c r="N174" s="12">
        <f>E174*(1-M174)</f>
        <v>2202</v>
      </c>
      <c r="O174" s="10"/>
      <c r="P174" s="11">
        <v>0</v>
      </c>
      <c r="Q174" s="12">
        <f>E174*(1-P174)</f>
        <v>2202</v>
      </c>
      <c r="R174" s="10"/>
      <c r="S174" s="11">
        <v>0</v>
      </c>
      <c r="T174" s="12">
        <f>E174*(1-S174)</f>
        <v>2202</v>
      </c>
      <c r="U174" s="10"/>
      <c r="V174" s="11">
        <v>0</v>
      </c>
      <c r="W174" s="12">
        <f>E174*(1-V174)</f>
        <v>2202</v>
      </c>
      <c r="Y174" s="9">
        <v>25</v>
      </c>
      <c r="Z174" s="9">
        <v>700</v>
      </c>
    </row>
    <row r="175" spans="2:26" ht="19.5" customHeight="1" x14ac:dyDescent="0.25">
      <c r="B175" s="6" t="s">
        <v>321</v>
      </c>
      <c r="C175" s="7">
        <v>8595580558628</v>
      </c>
      <c r="D175" s="1" t="s">
        <v>246</v>
      </c>
      <c r="E175" s="21">
        <v>2235</v>
      </c>
      <c r="F175" s="1" t="s">
        <v>28</v>
      </c>
      <c r="H175" s="8"/>
      <c r="I175" s="10"/>
      <c r="J175" s="11">
        <v>0</v>
      </c>
      <c r="K175" s="12">
        <f>E175*(1-J175)</f>
        <v>2235</v>
      </c>
      <c r="L175" s="10"/>
      <c r="M175" s="11">
        <v>0</v>
      </c>
      <c r="N175" s="12">
        <f>E175*(1-M175)</f>
        <v>2235</v>
      </c>
      <c r="O175" s="10"/>
      <c r="P175" s="11">
        <v>0</v>
      </c>
      <c r="Q175" s="12">
        <f>E175*(1-P175)</f>
        <v>2235</v>
      </c>
      <c r="R175" s="10"/>
      <c r="S175" s="11">
        <v>0</v>
      </c>
      <c r="T175" s="12">
        <f>E175*(1-S175)</f>
        <v>2235</v>
      </c>
      <c r="U175" s="10"/>
      <c r="V175" s="11">
        <v>0</v>
      </c>
      <c r="W175" s="12">
        <f>E175*(1-V175)</f>
        <v>2235</v>
      </c>
      <c r="Y175" s="9">
        <v>25</v>
      </c>
      <c r="Z175" s="9">
        <v>700</v>
      </c>
    </row>
    <row r="176" spans="2:26" ht="19.5" customHeight="1" x14ac:dyDescent="0.25">
      <c r="B176" s="6" t="s">
        <v>322</v>
      </c>
      <c r="C176" s="7">
        <v>8595580558635</v>
      </c>
      <c r="D176" s="1" t="s">
        <v>248</v>
      </c>
      <c r="E176" s="21">
        <v>4772</v>
      </c>
      <c r="F176" s="1" t="s">
        <v>28</v>
      </c>
      <c r="H176" s="8"/>
      <c r="I176" s="10"/>
      <c r="J176" s="11">
        <v>0</v>
      </c>
      <c r="K176" s="12">
        <f>E176*(1-J176)</f>
        <v>4772</v>
      </c>
      <c r="L176" s="10"/>
      <c r="M176" s="11">
        <v>0</v>
      </c>
      <c r="N176" s="12">
        <f>E176*(1-M176)</f>
        <v>4772</v>
      </c>
      <c r="O176" s="10"/>
      <c r="P176" s="11">
        <v>0</v>
      </c>
      <c r="Q176" s="12">
        <f>E176*(1-P176)</f>
        <v>4772</v>
      </c>
      <c r="R176" s="10"/>
      <c r="S176" s="11">
        <v>0</v>
      </c>
      <c r="T176" s="12">
        <f>E176*(1-S176)</f>
        <v>4772</v>
      </c>
      <c r="U176" s="10"/>
      <c r="V176" s="11">
        <v>0</v>
      </c>
      <c r="W176" s="12">
        <f>E176*(1-V176)</f>
        <v>4772</v>
      </c>
      <c r="Y176" s="9">
        <v>25</v>
      </c>
      <c r="Z176" s="9">
        <v>700</v>
      </c>
    </row>
    <row r="177" spans="2:26" ht="19.5" customHeight="1" x14ac:dyDescent="0.25">
      <c r="B177" s="6" t="s">
        <v>323</v>
      </c>
      <c r="C177" s="7">
        <v>8595580566302</v>
      </c>
      <c r="D177" s="1" t="s">
        <v>275</v>
      </c>
      <c r="E177" s="21">
        <v>2021</v>
      </c>
      <c r="F177" s="1" t="s">
        <v>28</v>
      </c>
      <c r="H177" s="8"/>
      <c r="I177" s="10"/>
      <c r="J177" s="11">
        <v>0</v>
      </c>
      <c r="K177" s="12">
        <f>E177*(1-J177)</f>
        <v>2021</v>
      </c>
      <c r="L177" s="10"/>
      <c r="M177" s="11">
        <v>0</v>
      </c>
      <c r="N177" s="12">
        <f>E177*(1-M177)</f>
        <v>2021</v>
      </c>
      <c r="O177" s="10"/>
      <c r="P177" s="11">
        <v>0</v>
      </c>
      <c r="Q177" s="12">
        <f>E177*(1-P177)</f>
        <v>2021</v>
      </c>
      <c r="R177" s="10"/>
      <c r="S177" s="11">
        <v>0</v>
      </c>
      <c r="T177" s="12">
        <f>E177*(1-S177)</f>
        <v>2021</v>
      </c>
      <c r="U177" s="10"/>
      <c r="V177" s="11">
        <v>0</v>
      </c>
      <c r="W177" s="12">
        <f>E177*(1-V177)</f>
        <v>2021</v>
      </c>
      <c r="Y177" s="9">
        <v>25</v>
      </c>
      <c r="Z177" s="9">
        <v>700</v>
      </c>
    </row>
    <row r="178" spans="2:26" ht="19.5" customHeight="1" x14ac:dyDescent="0.25">
      <c r="B178" s="6" t="s">
        <v>324</v>
      </c>
      <c r="C178" s="7">
        <v>8595580558642</v>
      </c>
      <c r="D178" s="1" t="s">
        <v>253</v>
      </c>
      <c r="E178" s="21">
        <v>2708</v>
      </c>
      <c r="F178" s="1" t="s">
        <v>28</v>
      </c>
      <c r="H178" s="8"/>
      <c r="I178" s="10"/>
      <c r="J178" s="11">
        <v>0</v>
      </c>
      <c r="K178" s="12">
        <f>E178*(1-J178)</f>
        <v>2708</v>
      </c>
      <c r="L178" s="10"/>
      <c r="M178" s="11">
        <v>0</v>
      </c>
      <c r="N178" s="12">
        <f>E178*(1-M178)</f>
        <v>2708</v>
      </c>
      <c r="O178" s="10"/>
      <c r="P178" s="11">
        <v>0</v>
      </c>
      <c r="Q178" s="12">
        <f>E178*(1-P178)</f>
        <v>2708</v>
      </c>
      <c r="R178" s="10"/>
      <c r="S178" s="11">
        <v>0</v>
      </c>
      <c r="T178" s="12">
        <f>E178*(1-S178)</f>
        <v>2708</v>
      </c>
      <c r="U178" s="10"/>
      <c r="V178" s="11">
        <v>0</v>
      </c>
      <c r="W178" s="12">
        <f>E178*(1-V178)</f>
        <v>2708</v>
      </c>
      <c r="Y178" s="9">
        <v>25</v>
      </c>
      <c r="Z178" s="9">
        <v>700</v>
      </c>
    </row>
    <row r="179" spans="2:26" ht="19.5" customHeight="1" x14ac:dyDescent="0.25">
      <c r="B179" s="4"/>
      <c r="C179" s="4"/>
      <c r="D179" s="5" t="s">
        <v>325</v>
      </c>
      <c r="E179" s="20"/>
    </row>
    <row r="180" spans="2:26" ht="19.5" customHeight="1" x14ac:dyDescent="0.25">
      <c r="B180" s="6" t="s">
        <v>326</v>
      </c>
      <c r="C180" s="7">
        <v>8595580583637</v>
      </c>
      <c r="D180" s="1" t="s">
        <v>327</v>
      </c>
      <c r="E180" s="21">
        <v>4800</v>
      </c>
      <c r="F180" s="1" t="s">
        <v>28</v>
      </c>
      <c r="H180" s="8"/>
      <c r="I180" s="10"/>
      <c r="J180" s="11">
        <v>0</v>
      </c>
      <c r="K180" s="12">
        <f>E180*(1-J180)</f>
        <v>4800</v>
      </c>
      <c r="L180" s="10"/>
      <c r="M180" s="11">
        <v>0</v>
      </c>
      <c r="N180" s="12">
        <f>E180*(1-M180)</f>
        <v>4800</v>
      </c>
      <c r="O180" s="10"/>
      <c r="P180" s="11">
        <v>0</v>
      </c>
      <c r="Q180" s="12">
        <f>E180*(1-P180)</f>
        <v>4800</v>
      </c>
      <c r="R180" s="10"/>
      <c r="S180" s="11">
        <v>0</v>
      </c>
      <c r="T180" s="12">
        <f>E180*(1-S180)</f>
        <v>4800</v>
      </c>
      <c r="U180" s="10"/>
      <c r="V180" s="11">
        <v>0</v>
      </c>
      <c r="W180" s="12">
        <f>E180*(1-V180)</f>
        <v>4800</v>
      </c>
      <c r="Y180" s="9">
        <v>10</v>
      </c>
      <c r="Z180" s="9">
        <v>280</v>
      </c>
    </row>
    <row r="181" spans="2:26" ht="19.5" customHeight="1" x14ac:dyDescent="0.25">
      <c r="B181" s="6" t="s">
        <v>328</v>
      </c>
      <c r="C181" s="7">
        <v>8595580583644</v>
      </c>
      <c r="D181" s="1" t="s">
        <v>329</v>
      </c>
      <c r="E181" s="21">
        <v>5761</v>
      </c>
      <c r="F181" s="1" t="s">
        <v>28</v>
      </c>
      <c r="H181" s="8"/>
      <c r="I181" s="10"/>
      <c r="J181" s="11">
        <v>0</v>
      </c>
      <c r="K181" s="12">
        <f>E181*(1-J181)</f>
        <v>5761</v>
      </c>
      <c r="L181" s="10"/>
      <c r="M181" s="11">
        <v>0</v>
      </c>
      <c r="N181" s="12">
        <f>E181*(1-M181)</f>
        <v>5761</v>
      </c>
      <c r="O181" s="10"/>
      <c r="P181" s="11">
        <v>0</v>
      </c>
      <c r="Q181" s="12">
        <f>E181*(1-P181)</f>
        <v>5761</v>
      </c>
      <c r="R181" s="10"/>
      <c r="S181" s="11">
        <v>0</v>
      </c>
      <c r="T181" s="12">
        <f>E181*(1-S181)</f>
        <v>5761</v>
      </c>
      <c r="U181" s="10"/>
      <c r="V181" s="11">
        <v>0</v>
      </c>
      <c r="W181" s="12">
        <f>E181*(1-V181)</f>
        <v>5761</v>
      </c>
      <c r="Y181" s="9">
        <v>10</v>
      </c>
      <c r="Z181" s="9">
        <v>280</v>
      </c>
    </row>
    <row r="182" spans="2:26" ht="19.5" customHeight="1" x14ac:dyDescent="0.25">
      <c r="B182" s="6" t="s">
        <v>330</v>
      </c>
      <c r="C182" s="7">
        <v>8595580583651</v>
      </c>
      <c r="D182" s="1" t="s">
        <v>331</v>
      </c>
      <c r="E182" s="21">
        <v>5761</v>
      </c>
      <c r="F182" s="1" t="s">
        <v>28</v>
      </c>
      <c r="H182" s="8"/>
      <c r="I182" s="10"/>
      <c r="J182" s="11">
        <v>0</v>
      </c>
      <c r="K182" s="12">
        <f>E182*(1-J182)</f>
        <v>5761</v>
      </c>
      <c r="L182" s="10"/>
      <c r="M182" s="11">
        <v>0</v>
      </c>
      <c r="N182" s="12">
        <f>E182*(1-M182)</f>
        <v>5761</v>
      </c>
      <c r="O182" s="10"/>
      <c r="P182" s="11">
        <v>0</v>
      </c>
      <c r="Q182" s="12">
        <f>E182*(1-P182)</f>
        <v>5761</v>
      </c>
      <c r="R182" s="10"/>
      <c r="S182" s="11">
        <v>0</v>
      </c>
      <c r="T182" s="12">
        <f>E182*(1-S182)</f>
        <v>5761</v>
      </c>
      <c r="U182" s="10"/>
      <c r="V182" s="11">
        <v>0</v>
      </c>
      <c r="W182" s="12">
        <f>E182*(1-V182)</f>
        <v>5761</v>
      </c>
      <c r="Y182" s="9">
        <v>10</v>
      </c>
      <c r="Z182" s="9">
        <v>280</v>
      </c>
    </row>
    <row r="183" spans="2:26" ht="19.5" customHeight="1" x14ac:dyDescent="0.25">
      <c r="B183" s="6" t="s">
        <v>332</v>
      </c>
      <c r="C183" s="7">
        <v>8595580577476</v>
      </c>
      <c r="D183" s="1" t="s">
        <v>327</v>
      </c>
      <c r="E183" s="21">
        <v>4572</v>
      </c>
      <c r="F183" s="1" t="s">
        <v>28</v>
      </c>
      <c r="H183" s="8"/>
      <c r="I183" s="10"/>
      <c r="J183" s="11">
        <v>0</v>
      </c>
      <c r="K183" s="12">
        <f>E183*(1-J183)</f>
        <v>4572</v>
      </c>
      <c r="L183" s="10"/>
      <c r="M183" s="11">
        <v>0</v>
      </c>
      <c r="N183" s="12">
        <f>E183*(1-M183)</f>
        <v>4572</v>
      </c>
      <c r="O183" s="10"/>
      <c r="P183" s="11">
        <v>0</v>
      </c>
      <c r="Q183" s="12">
        <f>E183*(1-P183)</f>
        <v>4572</v>
      </c>
      <c r="R183" s="10"/>
      <c r="S183" s="11">
        <v>0</v>
      </c>
      <c r="T183" s="12">
        <f>E183*(1-S183)</f>
        <v>4572</v>
      </c>
      <c r="U183" s="10"/>
      <c r="V183" s="11">
        <v>0</v>
      </c>
      <c r="W183" s="12">
        <f>E183*(1-V183)</f>
        <v>4572</v>
      </c>
      <c r="Y183" s="9">
        <v>10</v>
      </c>
      <c r="Z183" s="9">
        <v>480</v>
      </c>
    </row>
    <row r="184" spans="2:26" ht="19.5" customHeight="1" x14ac:dyDescent="0.25">
      <c r="B184" s="6" t="s">
        <v>333</v>
      </c>
      <c r="C184" s="7">
        <v>8595580577506</v>
      </c>
      <c r="D184" s="1" t="s">
        <v>334</v>
      </c>
      <c r="E184" s="21">
        <v>5487</v>
      </c>
      <c r="F184" s="1" t="s">
        <v>28</v>
      </c>
      <c r="H184" s="8"/>
      <c r="I184" s="10"/>
      <c r="J184" s="11">
        <v>0</v>
      </c>
      <c r="K184" s="12">
        <f>E184*(1-J184)</f>
        <v>5487</v>
      </c>
      <c r="L184" s="10"/>
      <c r="M184" s="11">
        <v>0</v>
      </c>
      <c r="N184" s="12">
        <f>E184*(1-M184)</f>
        <v>5487</v>
      </c>
      <c r="O184" s="10"/>
      <c r="P184" s="11">
        <v>0</v>
      </c>
      <c r="Q184" s="12">
        <f>E184*(1-P184)</f>
        <v>5487</v>
      </c>
      <c r="R184" s="10"/>
      <c r="S184" s="11">
        <v>0</v>
      </c>
      <c r="T184" s="12">
        <f>E184*(1-S184)</f>
        <v>5487</v>
      </c>
      <c r="U184" s="10"/>
      <c r="V184" s="11">
        <v>0</v>
      </c>
      <c r="W184" s="12">
        <f>E184*(1-V184)</f>
        <v>5487</v>
      </c>
      <c r="Y184" s="9">
        <v>10</v>
      </c>
      <c r="Z184" s="9">
        <v>480</v>
      </c>
    </row>
    <row r="185" spans="2:26" ht="19.5" customHeight="1" x14ac:dyDescent="0.25">
      <c r="B185" s="6" t="s">
        <v>335</v>
      </c>
      <c r="C185" s="7">
        <v>8595580577483</v>
      </c>
      <c r="D185" s="1" t="s">
        <v>336</v>
      </c>
      <c r="E185" s="21">
        <v>6691</v>
      </c>
      <c r="F185" s="1" t="s">
        <v>28</v>
      </c>
      <c r="H185" s="8"/>
      <c r="I185" s="10"/>
      <c r="J185" s="11">
        <v>0</v>
      </c>
      <c r="K185" s="12">
        <f>E185*(1-J185)</f>
        <v>6691</v>
      </c>
      <c r="L185" s="10"/>
      <c r="M185" s="11">
        <v>0</v>
      </c>
      <c r="N185" s="12">
        <f>E185*(1-M185)</f>
        <v>6691</v>
      </c>
      <c r="O185" s="10"/>
      <c r="P185" s="11">
        <v>0</v>
      </c>
      <c r="Q185" s="12">
        <f>E185*(1-P185)</f>
        <v>6691</v>
      </c>
      <c r="R185" s="10"/>
      <c r="S185" s="11">
        <v>0</v>
      </c>
      <c r="T185" s="12">
        <f>E185*(1-S185)</f>
        <v>6691</v>
      </c>
      <c r="U185" s="10"/>
      <c r="V185" s="11">
        <v>0</v>
      </c>
      <c r="W185" s="12">
        <f>E185*(1-V185)</f>
        <v>6691</v>
      </c>
      <c r="Y185" s="9">
        <v>10</v>
      </c>
      <c r="Z185" s="9">
        <v>480</v>
      </c>
    </row>
    <row r="186" spans="2:26" ht="19.5" customHeight="1" x14ac:dyDescent="0.25">
      <c r="B186" s="6" t="s">
        <v>337</v>
      </c>
      <c r="C186" s="7">
        <v>8595580577490</v>
      </c>
      <c r="D186" s="1" t="s">
        <v>338</v>
      </c>
      <c r="E186" s="21">
        <v>6691</v>
      </c>
      <c r="F186" s="1" t="s">
        <v>28</v>
      </c>
      <c r="H186" s="8"/>
      <c r="I186" s="10"/>
      <c r="J186" s="11">
        <v>0</v>
      </c>
      <c r="K186" s="12">
        <f>E186*(1-J186)</f>
        <v>6691</v>
      </c>
      <c r="L186" s="10"/>
      <c r="M186" s="11">
        <v>0</v>
      </c>
      <c r="N186" s="12">
        <f>E186*(1-M186)</f>
        <v>6691</v>
      </c>
      <c r="O186" s="10"/>
      <c r="P186" s="11">
        <v>0</v>
      </c>
      <c r="Q186" s="12">
        <f>E186*(1-P186)</f>
        <v>6691</v>
      </c>
      <c r="R186" s="10"/>
      <c r="S186" s="11">
        <v>0</v>
      </c>
      <c r="T186" s="12">
        <f>E186*(1-S186)</f>
        <v>6691</v>
      </c>
      <c r="U186" s="10"/>
      <c r="V186" s="11">
        <v>0</v>
      </c>
      <c r="W186" s="12">
        <f>E186*(1-V186)</f>
        <v>6691</v>
      </c>
      <c r="Y186" s="9">
        <v>10</v>
      </c>
      <c r="Z186" s="9">
        <v>480</v>
      </c>
    </row>
    <row r="187" spans="2:26" ht="19.5" customHeight="1" x14ac:dyDescent="0.25">
      <c r="B187" s="6" t="s">
        <v>339</v>
      </c>
      <c r="C187" s="7">
        <v>8595580523534</v>
      </c>
      <c r="D187" s="1" t="s">
        <v>327</v>
      </c>
      <c r="E187" s="21">
        <v>4572</v>
      </c>
      <c r="F187" s="1" t="s">
        <v>28</v>
      </c>
      <c r="H187" s="8"/>
      <c r="I187" s="10"/>
      <c r="J187" s="11">
        <v>0</v>
      </c>
      <c r="K187" s="12">
        <f>E187*(1-J187)</f>
        <v>4572</v>
      </c>
      <c r="L187" s="10"/>
      <c r="M187" s="11">
        <v>0</v>
      </c>
      <c r="N187" s="12">
        <f>E187*(1-M187)</f>
        <v>4572</v>
      </c>
      <c r="O187" s="10"/>
      <c r="P187" s="11">
        <v>0</v>
      </c>
      <c r="Q187" s="12">
        <f>E187*(1-P187)</f>
        <v>4572</v>
      </c>
      <c r="R187" s="10"/>
      <c r="S187" s="11">
        <v>0</v>
      </c>
      <c r="T187" s="12">
        <f>E187*(1-S187)</f>
        <v>4572</v>
      </c>
      <c r="U187" s="10"/>
      <c r="V187" s="11">
        <v>0</v>
      </c>
      <c r="W187" s="12">
        <f>E187*(1-V187)</f>
        <v>4572</v>
      </c>
      <c r="Y187" s="9">
        <v>10</v>
      </c>
      <c r="Z187" s="9">
        <v>480</v>
      </c>
    </row>
    <row r="188" spans="2:26" ht="19.5" customHeight="1" x14ac:dyDescent="0.25">
      <c r="B188" s="6" t="s">
        <v>340</v>
      </c>
      <c r="C188" s="7">
        <v>8595580531201</v>
      </c>
      <c r="D188" s="1" t="s">
        <v>341</v>
      </c>
      <c r="E188" s="21">
        <v>5487</v>
      </c>
      <c r="F188" s="1" t="s">
        <v>28</v>
      </c>
      <c r="H188" s="8"/>
      <c r="I188" s="10"/>
      <c r="J188" s="11">
        <v>0</v>
      </c>
      <c r="K188" s="12">
        <f>E188*(1-J188)</f>
        <v>5487</v>
      </c>
      <c r="L188" s="10"/>
      <c r="M188" s="11">
        <v>0</v>
      </c>
      <c r="N188" s="12">
        <f>E188*(1-M188)</f>
        <v>5487</v>
      </c>
      <c r="O188" s="10"/>
      <c r="P188" s="11">
        <v>0</v>
      </c>
      <c r="Q188" s="12">
        <f>E188*(1-P188)</f>
        <v>5487</v>
      </c>
      <c r="R188" s="10"/>
      <c r="S188" s="11">
        <v>0</v>
      </c>
      <c r="T188" s="12">
        <f>E188*(1-S188)</f>
        <v>5487</v>
      </c>
      <c r="U188" s="10"/>
      <c r="V188" s="11">
        <v>0</v>
      </c>
      <c r="W188" s="12">
        <f>E188*(1-V188)</f>
        <v>5487</v>
      </c>
      <c r="Y188" s="9">
        <v>10</v>
      </c>
      <c r="Z188" s="9">
        <v>480</v>
      </c>
    </row>
    <row r="189" spans="2:26" ht="19.5" customHeight="1" x14ac:dyDescent="0.25">
      <c r="B189" s="6" t="s">
        <v>342</v>
      </c>
      <c r="C189" s="7">
        <v>8595580531195</v>
      </c>
      <c r="D189" s="1" t="s">
        <v>336</v>
      </c>
      <c r="E189" s="21">
        <v>6691</v>
      </c>
      <c r="F189" s="1" t="s">
        <v>28</v>
      </c>
      <c r="H189" s="8"/>
      <c r="I189" s="10"/>
      <c r="J189" s="11">
        <v>0</v>
      </c>
      <c r="K189" s="12">
        <f>E189*(1-J189)</f>
        <v>6691</v>
      </c>
      <c r="L189" s="10"/>
      <c r="M189" s="11">
        <v>0</v>
      </c>
      <c r="N189" s="12">
        <f>E189*(1-M189)</f>
        <v>6691</v>
      </c>
      <c r="O189" s="10"/>
      <c r="P189" s="11">
        <v>0</v>
      </c>
      <c r="Q189" s="12">
        <f>E189*(1-P189)</f>
        <v>6691</v>
      </c>
      <c r="R189" s="10"/>
      <c r="S189" s="11">
        <v>0</v>
      </c>
      <c r="T189" s="12">
        <f>E189*(1-S189)</f>
        <v>6691</v>
      </c>
      <c r="U189" s="10"/>
      <c r="V189" s="11">
        <v>0</v>
      </c>
      <c r="W189" s="12">
        <f>E189*(1-V189)</f>
        <v>6691</v>
      </c>
      <c r="Y189" s="9">
        <v>10</v>
      </c>
      <c r="Z189" s="9">
        <v>480</v>
      </c>
    </row>
    <row r="190" spans="2:26" ht="19.5" customHeight="1" x14ac:dyDescent="0.25">
      <c r="B190" s="6" t="s">
        <v>343</v>
      </c>
      <c r="C190" s="7">
        <v>8595580531164</v>
      </c>
      <c r="D190" s="1" t="s">
        <v>334</v>
      </c>
      <c r="E190" s="21">
        <v>5487</v>
      </c>
      <c r="F190" s="1" t="s">
        <v>28</v>
      </c>
      <c r="G190" s="13" t="s">
        <v>41</v>
      </c>
      <c r="H190" s="8"/>
      <c r="I190" s="10"/>
      <c r="J190" s="11">
        <v>0</v>
      </c>
      <c r="K190" s="12">
        <f>E190*(1-J190)</f>
        <v>5487</v>
      </c>
      <c r="L190" s="10"/>
      <c r="M190" s="11">
        <v>0</v>
      </c>
      <c r="N190" s="12">
        <f>E190*(1-M190)</f>
        <v>5487</v>
      </c>
      <c r="O190" s="10"/>
      <c r="P190" s="11">
        <v>0</v>
      </c>
      <c r="Q190" s="12">
        <f>E190*(1-P190)</f>
        <v>5487</v>
      </c>
      <c r="R190" s="10"/>
      <c r="S190" s="11">
        <v>0</v>
      </c>
      <c r="T190" s="12">
        <f>E190*(1-S190)</f>
        <v>5487</v>
      </c>
      <c r="U190" s="10"/>
      <c r="V190" s="11">
        <v>0</v>
      </c>
      <c r="W190" s="12">
        <f>E190*(1-V190)</f>
        <v>5487</v>
      </c>
      <c r="Y190" s="9">
        <v>10</v>
      </c>
      <c r="Z190" s="9">
        <v>480</v>
      </c>
    </row>
    <row r="191" spans="2:26" ht="19.5" customHeight="1" x14ac:dyDescent="0.25">
      <c r="B191" s="6" t="s">
        <v>344</v>
      </c>
      <c r="C191" s="7">
        <v>8595580565411</v>
      </c>
      <c r="D191" s="1" t="s">
        <v>338</v>
      </c>
      <c r="E191" s="21">
        <v>6691</v>
      </c>
      <c r="F191" s="1" t="s">
        <v>28</v>
      </c>
      <c r="H191" s="8"/>
      <c r="I191" s="10"/>
      <c r="J191" s="11">
        <v>0</v>
      </c>
      <c r="K191" s="12">
        <f>E191*(1-J191)</f>
        <v>6691</v>
      </c>
      <c r="L191" s="10"/>
      <c r="M191" s="11">
        <v>0</v>
      </c>
      <c r="N191" s="12">
        <f>E191*(1-M191)</f>
        <v>6691</v>
      </c>
      <c r="O191" s="10"/>
      <c r="P191" s="11">
        <v>0</v>
      </c>
      <c r="Q191" s="12">
        <f>E191*(1-P191)</f>
        <v>6691</v>
      </c>
      <c r="R191" s="10"/>
      <c r="S191" s="11">
        <v>0</v>
      </c>
      <c r="T191" s="12">
        <f>E191*(1-S191)</f>
        <v>6691</v>
      </c>
      <c r="U191" s="10"/>
      <c r="V191" s="11">
        <v>0</v>
      </c>
      <c r="W191" s="12">
        <f>E191*(1-V191)</f>
        <v>6691</v>
      </c>
      <c r="Y191" s="9">
        <v>10</v>
      </c>
      <c r="Z191" s="9">
        <v>480</v>
      </c>
    </row>
    <row r="192" spans="2:26" ht="19.5" customHeight="1" x14ac:dyDescent="0.25">
      <c r="B192" s="6" t="s">
        <v>345</v>
      </c>
      <c r="C192" s="7">
        <v>8595580539696</v>
      </c>
      <c r="D192" s="1" t="s">
        <v>346</v>
      </c>
      <c r="E192" s="21">
        <v>6691</v>
      </c>
      <c r="F192" s="1" t="s">
        <v>28</v>
      </c>
      <c r="G192" s="13" t="s">
        <v>41</v>
      </c>
      <c r="H192" s="13" t="s">
        <v>55</v>
      </c>
      <c r="I192" s="10"/>
      <c r="J192" s="11">
        <v>0</v>
      </c>
      <c r="K192" s="12">
        <f>E192*(1-J192)</f>
        <v>6691</v>
      </c>
      <c r="L192" s="10"/>
      <c r="M192" s="11">
        <v>0</v>
      </c>
      <c r="N192" s="12">
        <f>E192*(1-M192)</f>
        <v>6691</v>
      </c>
      <c r="O192" s="10"/>
      <c r="P192" s="11">
        <v>0</v>
      </c>
      <c r="Q192" s="12">
        <f>E192*(1-P192)</f>
        <v>6691</v>
      </c>
      <c r="R192" s="10"/>
      <c r="S192" s="11">
        <v>0</v>
      </c>
      <c r="T192" s="12">
        <f>E192*(1-S192)</f>
        <v>6691</v>
      </c>
      <c r="U192" s="10"/>
      <c r="V192" s="11">
        <v>0</v>
      </c>
      <c r="W192" s="12">
        <f>E192*(1-V192)</f>
        <v>6691</v>
      </c>
      <c r="Y192" s="9">
        <v>10</v>
      </c>
      <c r="Z192" s="9">
        <v>280</v>
      </c>
    </row>
    <row r="193" spans="2:26" ht="19.5" customHeight="1" x14ac:dyDescent="0.25">
      <c r="B193" s="6" t="s">
        <v>347</v>
      </c>
      <c r="C193" s="7">
        <v>8595580571511</v>
      </c>
      <c r="D193" s="1" t="s">
        <v>348</v>
      </c>
      <c r="E193" s="21">
        <v>12172</v>
      </c>
      <c r="F193" s="1" t="s">
        <v>28</v>
      </c>
      <c r="G193" s="13" t="s">
        <v>349</v>
      </c>
      <c r="H193" s="8"/>
      <c r="I193" s="10"/>
      <c r="J193" s="11">
        <v>0</v>
      </c>
      <c r="K193" s="12">
        <f>E193*(1-J193)</f>
        <v>12172</v>
      </c>
      <c r="L193" s="10"/>
      <c r="M193" s="11">
        <v>0</v>
      </c>
      <c r="N193" s="12">
        <f>E193*(1-M193)</f>
        <v>12172</v>
      </c>
      <c r="O193" s="10"/>
      <c r="P193" s="11">
        <v>0</v>
      </c>
      <c r="Q193" s="12">
        <f>E193*(1-P193)</f>
        <v>12172</v>
      </c>
      <c r="R193" s="10"/>
      <c r="S193" s="11">
        <v>0</v>
      </c>
      <c r="T193" s="12">
        <f>E193*(1-S193)</f>
        <v>12172</v>
      </c>
      <c r="U193" s="10"/>
      <c r="V193" s="11">
        <v>0</v>
      </c>
      <c r="W193" s="12">
        <f>E193*(1-V193)</f>
        <v>12172</v>
      </c>
      <c r="Y193" s="9">
        <v>10</v>
      </c>
      <c r="Z193" s="9">
        <v>480</v>
      </c>
    </row>
    <row r="194" spans="2:26" ht="19.5" customHeight="1" x14ac:dyDescent="0.25">
      <c r="B194" s="6" t="s">
        <v>350</v>
      </c>
      <c r="C194" s="7">
        <v>8595580571504</v>
      </c>
      <c r="D194" s="1" t="s">
        <v>351</v>
      </c>
      <c r="E194" s="21">
        <v>12172</v>
      </c>
      <c r="F194" s="1" t="s">
        <v>28</v>
      </c>
      <c r="G194" s="13" t="s">
        <v>349</v>
      </c>
      <c r="H194" s="8"/>
      <c r="I194" s="10"/>
      <c r="J194" s="11">
        <v>0</v>
      </c>
      <c r="K194" s="12">
        <f>E194*(1-J194)</f>
        <v>12172</v>
      </c>
      <c r="L194" s="10"/>
      <c r="M194" s="11">
        <v>0</v>
      </c>
      <c r="N194" s="12">
        <f>E194*(1-M194)</f>
        <v>12172</v>
      </c>
      <c r="O194" s="10"/>
      <c r="P194" s="11">
        <v>0</v>
      </c>
      <c r="Q194" s="12">
        <f>E194*(1-P194)</f>
        <v>12172</v>
      </c>
      <c r="R194" s="10"/>
      <c r="S194" s="11">
        <v>0</v>
      </c>
      <c r="T194" s="12">
        <f>E194*(1-S194)</f>
        <v>12172</v>
      </c>
      <c r="U194" s="10"/>
      <c r="V194" s="11">
        <v>0</v>
      </c>
      <c r="W194" s="12">
        <f>E194*(1-V194)</f>
        <v>12172</v>
      </c>
      <c r="Y194" s="9">
        <v>10</v>
      </c>
      <c r="Z194" s="9">
        <v>480</v>
      </c>
    </row>
    <row r="195" spans="2:26" ht="19.5" customHeight="1" x14ac:dyDescent="0.25">
      <c r="B195" s="6" t="s">
        <v>352</v>
      </c>
      <c r="C195" s="7">
        <v>8595580571528</v>
      </c>
      <c r="D195" s="1" t="s">
        <v>353</v>
      </c>
      <c r="E195" s="21">
        <v>12172</v>
      </c>
      <c r="F195" s="1" t="s">
        <v>28</v>
      </c>
      <c r="G195" s="13" t="s">
        <v>349</v>
      </c>
      <c r="H195" s="8"/>
      <c r="I195" s="10"/>
      <c r="J195" s="11">
        <v>0</v>
      </c>
      <c r="K195" s="12">
        <f>E195*(1-J195)</f>
        <v>12172</v>
      </c>
      <c r="L195" s="10"/>
      <c r="M195" s="11">
        <v>0</v>
      </c>
      <c r="N195" s="12">
        <f>E195*(1-M195)</f>
        <v>12172</v>
      </c>
      <c r="O195" s="10"/>
      <c r="P195" s="11">
        <v>0</v>
      </c>
      <c r="Q195" s="12">
        <f>E195*(1-P195)</f>
        <v>12172</v>
      </c>
      <c r="R195" s="10"/>
      <c r="S195" s="11">
        <v>0</v>
      </c>
      <c r="T195" s="12">
        <f>E195*(1-S195)</f>
        <v>12172</v>
      </c>
      <c r="U195" s="10"/>
      <c r="V195" s="11">
        <v>0</v>
      </c>
      <c r="W195" s="12">
        <f>E195*(1-V195)</f>
        <v>12172</v>
      </c>
      <c r="Y195" s="9">
        <v>10</v>
      </c>
      <c r="Z195" s="9">
        <v>480</v>
      </c>
    </row>
    <row r="196" spans="2:26" ht="19.5" customHeight="1" x14ac:dyDescent="0.25">
      <c r="B196" s="6" t="s">
        <v>354</v>
      </c>
      <c r="C196" s="7">
        <v>8595580571535</v>
      </c>
      <c r="D196" s="1" t="s">
        <v>355</v>
      </c>
      <c r="E196" s="21">
        <v>12172</v>
      </c>
      <c r="F196" s="1" t="s">
        <v>28</v>
      </c>
      <c r="G196" s="13" t="s">
        <v>349</v>
      </c>
      <c r="H196" s="8"/>
      <c r="I196" s="10"/>
      <c r="J196" s="11">
        <v>0</v>
      </c>
      <c r="K196" s="12">
        <f>E196*(1-J196)</f>
        <v>12172</v>
      </c>
      <c r="L196" s="10"/>
      <c r="M196" s="11">
        <v>0</v>
      </c>
      <c r="N196" s="12">
        <f>E196*(1-M196)</f>
        <v>12172</v>
      </c>
      <c r="O196" s="10"/>
      <c r="P196" s="11">
        <v>0</v>
      </c>
      <c r="Q196" s="12">
        <f>E196*(1-P196)</f>
        <v>12172</v>
      </c>
      <c r="R196" s="10"/>
      <c r="S196" s="11">
        <v>0</v>
      </c>
      <c r="T196" s="12">
        <f>E196*(1-S196)</f>
        <v>12172</v>
      </c>
      <c r="U196" s="10"/>
      <c r="V196" s="11">
        <v>0</v>
      </c>
      <c r="W196" s="12">
        <f>E196*(1-V196)</f>
        <v>12172</v>
      </c>
      <c r="Y196" s="9">
        <v>10</v>
      </c>
      <c r="Z196" s="9">
        <v>480</v>
      </c>
    </row>
    <row r="197" spans="2:26" ht="19.5" customHeight="1" x14ac:dyDescent="0.25">
      <c r="B197" s="6" t="s">
        <v>356</v>
      </c>
      <c r="C197" s="7">
        <v>8595580571498</v>
      </c>
      <c r="D197" s="1" t="s">
        <v>357</v>
      </c>
      <c r="E197" s="21">
        <v>12172</v>
      </c>
      <c r="F197" s="1" t="s">
        <v>28</v>
      </c>
      <c r="G197" s="13" t="s">
        <v>349</v>
      </c>
      <c r="H197" s="8"/>
      <c r="I197" s="10"/>
      <c r="J197" s="11">
        <v>0</v>
      </c>
      <c r="K197" s="12">
        <f>E197*(1-J197)</f>
        <v>12172</v>
      </c>
      <c r="L197" s="10"/>
      <c r="M197" s="11">
        <v>0</v>
      </c>
      <c r="N197" s="12">
        <f>E197*(1-M197)</f>
        <v>12172</v>
      </c>
      <c r="O197" s="10"/>
      <c r="P197" s="11">
        <v>0</v>
      </c>
      <c r="Q197" s="12">
        <f>E197*(1-P197)</f>
        <v>12172</v>
      </c>
      <c r="R197" s="10"/>
      <c r="S197" s="11">
        <v>0</v>
      </c>
      <c r="T197" s="12">
        <f>E197*(1-S197)</f>
        <v>12172</v>
      </c>
      <c r="U197" s="10"/>
      <c r="V197" s="11">
        <v>0</v>
      </c>
      <c r="W197" s="12">
        <f>E197*(1-V197)</f>
        <v>12172</v>
      </c>
      <c r="Y197" s="9">
        <v>10</v>
      </c>
      <c r="Z197" s="9">
        <v>480</v>
      </c>
    </row>
    <row r="198" spans="2:26" ht="19.5" customHeight="1" x14ac:dyDescent="0.25">
      <c r="B198" s="6" t="s">
        <v>358</v>
      </c>
      <c r="C198" s="7">
        <v>8595580571481</v>
      </c>
      <c r="D198" s="1" t="s">
        <v>359</v>
      </c>
      <c r="E198" s="21">
        <v>12172</v>
      </c>
      <c r="F198" s="1" t="s">
        <v>28</v>
      </c>
      <c r="G198" s="13" t="s">
        <v>349</v>
      </c>
      <c r="H198" s="8"/>
      <c r="I198" s="10"/>
      <c r="J198" s="11">
        <v>0</v>
      </c>
      <c r="K198" s="12">
        <f>E198*(1-J198)</f>
        <v>12172</v>
      </c>
      <c r="L198" s="10"/>
      <c r="M198" s="11">
        <v>0</v>
      </c>
      <c r="N198" s="12">
        <f>E198*(1-M198)</f>
        <v>12172</v>
      </c>
      <c r="O198" s="10"/>
      <c r="P198" s="11">
        <v>0</v>
      </c>
      <c r="Q198" s="12">
        <f>E198*(1-P198)</f>
        <v>12172</v>
      </c>
      <c r="R198" s="10"/>
      <c r="S198" s="11">
        <v>0</v>
      </c>
      <c r="T198" s="12">
        <f>E198*(1-S198)</f>
        <v>12172</v>
      </c>
      <c r="U198" s="10"/>
      <c r="V198" s="11">
        <v>0</v>
      </c>
      <c r="W198" s="12">
        <f>E198*(1-V198)</f>
        <v>12172</v>
      </c>
      <c r="Y198" s="9">
        <v>10</v>
      </c>
      <c r="Z198" s="9">
        <v>480</v>
      </c>
    </row>
    <row r="199" spans="2:26" ht="19.5" customHeight="1" x14ac:dyDescent="0.25">
      <c r="B199" s="6" t="s">
        <v>360</v>
      </c>
      <c r="C199" s="7">
        <v>8595580571474</v>
      </c>
      <c r="D199" s="1" t="s">
        <v>361</v>
      </c>
      <c r="E199" s="21">
        <v>12172</v>
      </c>
      <c r="F199" s="1" t="s">
        <v>28</v>
      </c>
      <c r="G199" s="13" t="s">
        <v>349</v>
      </c>
      <c r="H199" s="8"/>
      <c r="I199" s="10"/>
      <c r="J199" s="11">
        <v>0</v>
      </c>
      <c r="K199" s="12">
        <f>E199*(1-J199)</f>
        <v>12172</v>
      </c>
      <c r="L199" s="10"/>
      <c r="M199" s="11">
        <v>0</v>
      </c>
      <c r="N199" s="12">
        <f>E199*(1-M199)</f>
        <v>12172</v>
      </c>
      <c r="O199" s="10"/>
      <c r="P199" s="11">
        <v>0</v>
      </c>
      <c r="Q199" s="12">
        <f>E199*(1-P199)</f>
        <v>12172</v>
      </c>
      <c r="R199" s="10"/>
      <c r="S199" s="11">
        <v>0</v>
      </c>
      <c r="T199" s="12">
        <f>E199*(1-S199)</f>
        <v>12172</v>
      </c>
      <c r="U199" s="10"/>
      <c r="V199" s="11">
        <v>0</v>
      </c>
      <c r="W199" s="12">
        <f>E199*(1-V199)</f>
        <v>12172</v>
      </c>
      <c r="Y199" s="9">
        <v>10</v>
      </c>
      <c r="Z199" s="9">
        <v>480</v>
      </c>
    </row>
    <row r="200" spans="2:26" ht="19.5" customHeight="1" x14ac:dyDescent="0.25">
      <c r="B200" s="6" t="s">
        <v>362</v>
      </c>
      <c r="C200" s="7">
        <v>8595580571467</v>
      </c>
      <c r="D200" s="1" t="s">
        <v>363</v>
      </c>
      <c r="E200" s="21">
        <v>12172</v>
      </c>
      <c r="F200" s="1" t="s">
        <v>28</v>
      </c>
      <c r="G200" s="13" t="s">
        <v>349</v>
      </c>
      <c r="H200" s="8"/>
      <c r="I200" s="10"/>
      <c r="J200" s="11">
        <v>0</v>
      </c>
      <c r="K200" s="12">
        <f>E200*(1-J200)</f>
        <v>12172</v>
      </c>
      <c r="L200" s="10"/>
      <c r="M200" s="11">
        <v>0</v>
      </c>
      <c r="N200" s="12">
        <f>E200*(1-M200)</f>
        <v>12172</v>
      </c>
      <c r="O200" s="10"/>
      <c r="P200" s="11">
        <v>0</v>
      </c>
      <c r="Q200" s="12">
        <f>E200*(1-P200)</f>
        <v>12172</v>
      </c>
      <c r="R200" s="10"/>
      <c r="S200" s="11">
        <v>0</v>
      </c>
      <c r="T200" s="12">
        <f>E200*(1-S200)</f>
        <v>12172</v>
      </c>
      <c r="U200" s="10"/>
      <c r="V200" s="11">
        <v>0</v>
      </c>
      <c r="W200" s="12">
        <f>E200*(1-V200)</f>
        <v>12172</v>
      </c>
      <c r="Y200" s="9">
        <v>10</v>
      </c>
      <c r="Z200" s="9">
        <v>480</v>
      </c>
    </row>
    <row r="201" spans="2:26" ht="19.5" customHeight="1" x14ac:dyDescent="0.25">
      <c r="B201" s="6" t="s">
        <v>364</v>
      </c>
      <c r="C201" s="7">
        <v>8595580523671</v>
      </c>
      <c r="D201" s="1" t="s">
        <v>327</v>
      </c>
      <c r="E201" s="21">
        <v>5945</v>
      </c>
      <c r="F201" s="1" t="s">
        <v>28</v>
      </c>
      <c r="H201" s="8"/>
      <c r="I201" s="10"/>
      <c r="J201" s="11">
        <v>0</v>
      </c>
      <c r="K201" s="12">
        <f>E201*(1-J201)</f>
        <v>5945</v>
      </c>
      <c r="L201" s="10"/>
      <c r="M201" s="11">
        <v>0</v>
      </c>
      <c r="N201" s="12">
        <f>E201*(1-M201)</f>
        <v>5945</v>
      </c>
      <c r="O201" s="10"/>
      <c r="P201" s="11">
        <v>0</v>
      </c>
      <c r="Q201" s="12">
        <f>E201*(1-P201)</f>
        <v>5945</v>
      </c>
      <c r="R201" s="10"/>
      <c r="S201" s="11">
        <v>0</v>
      </c>
      <c r="T201" s="12">
        <f>E201*(1-S201)</f>
        <v>5945</v>
      </c>
      <c r="U201" s="10"/>
      <c r="V201" s="11">
        <v>0</v>
      </c>
      <c r="W201" s="12">
        <f>E201*(1-V201)</f>
        <v>5945</v>
      </c>
      <c r="Y201" s="9">
        <v>10</v>
      </c>
      <c r="Z201" s="9">
        <v>280</v>
      </c>
    </row>
    <row r="202" spans="2:26" ht="19.5" customHeight="1" x14ac:dyDescent="0.25">
      <c r="B202" s="6" t="s">
        <v>365</v>
      </c>
      <c r="C202" s="7">
        <v>8595580531249</v>
      </c>
      <c r="D202" s="1" t="s">
        <v>341</v>
      </c>
      <c r="E202" s="21">
        <v>6858</v>
      </c>
      <c r="F202" s="1" t="s">
        <v>28</v>
      </c>
      <c r="H202" s="8"/>
      <c r="I202" s="10"/>
      <c r="J202" s="11">
        <v>0</v>
      </c>
      <c r="K202" s="12">
        <f>E202*(1-J202)</f>
        <v>6858</v>
      </c>
      <c r="L202" s="10"/>
      <c r="M202" s="11">
        <v>0</v>
      </c>
      <c r="N202" s="12">
        <f>E202*(1-M202)</f>
        <v>6858</v>
      </c>
      <c r="O202" s="10"/>
      <c r="P202" s="11">
        <v>0</v>
      </c>
      <c r="Q202" s="12">
        <f>E202*(1-P202)</f>
        <v>6858</v>
      </c>
      <c r="R202" s="10"/>
      <c r="S202" s="11">
        <v>0</v>
      </c>
      <c r="T202" s="12">
        <f>E202*(1-S202)</f>
        <v>6858</v>
      </c>
      <c r="U202" s="10"/>
      <c r="V202" s="11">
        <v>0</v>
      </c>
      <c r="W202" s="12">
        <f>E202*(1-V202)</f>
        <v>6858</v>
      </c>
      <c r="Y202" s="9">
        <v>10</v>
      </c>
      <c r="Z202" s="9">
        <v>280</v>
      </c>
    </row>
    <row r="203" spans="2:26" ht="19.5" customHeight="1" x14ac:dyDescent="0.25">
      <c r="B203" s="6" t="s">
        <v>366</v>
      </c>
      <c r="C203" s="7">
        <v>8595580524081</v>
      </c>
      <c r="D203" s="1" t="s">
        <v>367</v>
      </c>
      <c r="E203" s="21">
        <v>7467</v>
      </c>
      <c r="F203" s="1" t="s">
        <v>28</v>
      </c>
      <c r="G203" s="13" t="s">
        <v>41</v>
      </c>
      <c r="H203" s="8"/>
      <c r="I203" s="10"/>
      <c r="J203" s="11">
        <v>0</v>
      </c>
      <c r="K203" s="12">
        <f>E203*(1-J203)</f>
        <v>7467</v>
      </c>
      <c r="L203" s="10"/>
      <c r="M203" s="11">
        <v>0</v>
      </c>
      <c r="N203" s="12">
        <f>E203*(1-M203)</f>
        <v>7467</v>
      </c>
      <c r="O203" s="10"/>
      <c r="P203" s="11">
        <v>0</v>
      </c>
      <c r="Q203" s="12">
        <f>E203*(1-P203)</f>
        <v>7467</v>
      </c>
      <c r="R203" s="10"/>
      <c r="S203" s="11">
        <v>0</v>
      </c>
      <c r="T203" s="12">
        <f>E203*(1-S203)</f>
        <v>7467</v>
      </c>
      <c r="U203" s="10"/>
      <c r="V203" s="11">
        <v>0</v>
      </c>
      <c r="W203" s="12">
        <f>E203*(1-V203)</f>
        <v>7467</v>
      </c>
      <c r="Y203" s="9">
        <v>10</v>
      </c>
      <c r="Z203" s="9">
        <v>160</v>
      </c>
    </row>
    <row r="204" spans="2:26" ht="19.5" customHeight="1" x14ac:dyDescent="0.25">
      <c r="B204" s="6" t="s">
        <v>368</v>
      </c>
      <c r="C204" s="7">
        <v>8595580524111</v>
      </c>
      <c r="D204" s="1" t="s">
        <v>369</v>
      </c>
      <c r="E204" s="21">
        <v>9751</v>
      </c>
      <c r="F204" s="1" t="s">
        <v>28</v>
      </c>
      <c r="G204" s="13" t="s">
        <v>41</v>
      </c>
      <c r="H204" s="8"/>
      <c r="I204" s="10"/>
      <c r="J204" s="11">
        <v>0</v>
      </c>
      <c r="K204" s="12">
        <f>E204*(1-J204)</f>
        <v>9751</v>
      </c>
      <c r="L204" s="10"/>
      <c r="M204" s="11">
        <v>0</v>
      </c>
      <c r="N204" s="12">
        <f>E204*(1-M204)</f>
        <v>9751</v>
      </c>
      <c r="O204" s="10"/>
      <c r="P204" s="11">
        <v>0</v>
      </c>
      <c r="Q204" s="12">
        <f>E204*(1-P204)</f>
        <v>9751</v>
      </c>
      <c r="R204" s="10"/>
      <c r="S204" s="11">
        <v>0</v>
      </c>
      <c r="T204" s="12">
        <f>E204*(1-S204)</f>
        <v>9751</v>
      </c>
      <c r="U204" s="10"/>
      <c r="V204" s="11">
        <v>0</v>
      </c>
      <c r="W204" s="12">
        <f>E204*(1-V204)</f>
        <v>9751</v>
      </c>
      <c r="Y204" s="9">
        <v>10</v>
      </c>
      <c r="Z204" s="9">
        <v>160</v>
      </c>
    </row>
    <row r="205" spans="2:26" ht="19.5" customHeight="1" x14ac:dyDescent="0.25">
      <c r="B205" s="6" t="s">
        <v>370</v>
      </c>
      <c r="C205" s="7">
        <v>8595580523527</v>
      </c>
      <c r="D205" s="1" t="s">
        <v>327</v>
      </c>
      <c r="E205" s="21">
        <v>4268</v>
      </c>
      <c r="F205" s="1" t="s">
        <v>28</v>
      </c>
      <c r="H205" s="8"/>
      <c r="I205" s="10"/>
      <c r="J205" s="11">
        <v>0</v>
      </c>
      <c r="K205" s="12">
        <f>E205*(1-J205)</f>
        <v>4268</v>
      </c>
      <c r="L205" s="10"/>
      <c r="M205" s="11">
        <v>0</v>
      </c>
      <c r="N205" s="12">
        <f>E205*(1-M205)</f>
        <v>4268</v>
      </c>
      <c r="O205" s="10"/>
      <c r="P205" s="11">
        <v>0</v>
      </c>
      <c r="Q205" s="12">
        <f>E205*(1-P205)</f>
        <v>4268</v>
      </c>
      <c r="R205" s="10"/>
      <c r="S205" s="11">
        <v>0</v>
      </c>
      <c r="T205" s="12">
        <f>E205*(1-S205)</f>
        <v>4268</v>
      </c>
      <c r="U205" s="10"/>
      <c r="V205" s="11">
        <v>0</v>
      </c>
      <c r="W205" s="12">
        <f>E205*(1-V205)</f>
        <v>4268</v>
      </c>
      <c r="Y205" s="9">
        <v>10</v>
      </c>
      <c r="Z205" s="9">
        <v>480</v>
      </c>
    </row>
    <row r="206" spans="2:26" ht="19.5" customHeight="1" x14ac:dyDescent="0.25">
      <c r="B206" s="6" t="s">
        <v>371</v>
      </c>
      <c r="C206" s="7">
        <v>8595580531225</v>
      </c>
      <c r="D206" s="1" t="s">
        <v>341</v>
      </c>
      <c r="E206" s="21">
        <v>5181</v>
      </c>
      <c r="F206" s="1" t="s">
        <v>28</v>
      </c>
      <c r="H206" s="8"/>
      <c r="I206" s="10"/>
      <c r="J206" s="11">
        <v>0</v>
      </c>
      <c r="K206" s="12">
        <f>E206*(1-J206)</f>
        <v>5181</v>
      </c>
      <c r="L206" s="10"/>
      <c r="M206" s="11">
        <v>0</v>
      </c>
      <c r="N206" s="12">
        <f>E206*(1-M206)</f>
        <v>5181</v>
      </c>
      <c r="O206" s="10"/>
      <c r="P206" s="11">
        <v>0</v>
      </c>
      <c r="Q206" s="12">
        <f>E206*(1-P206)</f>
        <v>5181</v>
      </c>
      <c r="R206" s="10"/>
      <c r="S206" s="11">
        <v>0</v>
      </c>
      <c r="T206" s="12">
        <f>E206*(1-S206)</f>
        <v>5181</v>
      </c>
      <c r="U206" s="10"/>
      <c r="V206" s="11">
        <v>0</v>
      </c>
      <c r="W206" s="12">
        <f>E206*(1-V206)</f>
        <v>5181</v>
      </c>
      <c r="Y206" s="9">
        <v>10</v>
      </c>
      <c r="Z206" s="9">
        <v>480</v>
      </c>
    </row>
    <row r="207" spans="2:26" ht="19.5" customHeight="1" x14ac:dyDescent="0.25">
      <c r="B207" s="6" t="s">
        <v>372</v>
      </c>
      <c r="C207" s="7">
        <v>8595580577537</v>
      </c>
      <c r="D207" s="1" t="s">
        <v>334</v>
      </c>
      <c r="E207" s="21">
        <v>5181</v>
      </c>
      <c r="F207" s="1" t="s">
        <v>28</v>
      </c>
      <c r="H207" s="8"/>
      <c r="I207" s="10"/>
      <c r="J207" s="11">
        <v>0</v>
      </c>
      <c r="K207" s="12">
        <f>E207*(1-J207)</f>
        <v>5181</v>
      </c>
      <c r="L207" s="10"/>
      <c r="M207" s="11">
        <v>0</v>
      </c>
      <c r="N207" s="12">
        <f>E207*(1-M207)</f>
        <v>5181</v>
      </c>
      <c r="O207" s="10"/>
      <c r="P207" s="11">
        <v>0</v>
      </c>
      <c r="Q207" s="12">
        <f>E207*(1-P207)</f>
        <v>5181</v>
      </c>
      <c r="R207" s="10"/>
      <c r="S207" s="11">
        <v>0</v>
      </c>
      <c r="T207" s="12">
        <f>E207*(1-S207)</f>
        <v>5181</v>
      </c>
      <c r="U207" s="10"/>
      <c r="V207" s="11">
        <v>0</v>
      </c>
      <c r="W207" s="12">
        <f>E207*(1-V207)</f>
        <v>5181</v>
      </c>
      <c r="Y207" s="9">
        <v>10</v>
      </c>
      <c r="Z207" s="9">
        <v>480</v>
      </c>
    </row>
    <row r="208" spans="2:26" ht="19.5" customHeight="1" x14ac:dyDescent="0.25">
      <c r="B208" s="6" t="s">
        <v>373</v>
      </c>
      <c r="C208" s="7">
        <v>8595580577513</v>
      </c>
      <c r="D208" s="1" t="s">
        <v>336</v>
      </c>
      <c r="E208" s="21">
        <v>6230</v>
      </c>
      <c r="F208" s="1" t="s">
        <v>28</v>
      </c>
      <c r="H208" s="8"/>
      <c r="I208" s="10"/>
      <c r="J208" s="11">
        <v>0</v>
      </c>
      <c r="K208" s="12">
        <f>E208*(1-J208)</f>
        <v>6230</v>
      </c>
      <c r="L208" s="10"/>
      <c r="M208" s="11">
        <v>0</v>
      </c>
      <c r="N208" s="12">
        <f>E208*(1-M208)</f>
        <v>6230</v>
      </c>
      <c r="O208" s="10"/>
      <c r="P208" s="11">
        <v>0</v>
      </c>
      <c r="Q208" s="12">
        <f>E208*(1-P208)</f>
        <v>6230</v>
      </c>
      <c r="R208" s="10"/>
      <c r="S208" s="11">
        <v>0</v>
      </c>
      <c r="T208" s="12">
        <f>E208*(1-S208)</f>
        <v>6230</v>
      </c>
      <c r="U208" s="10"/>
      <c r="V208" s="11">
        <v>0</v>
      </c>
      <c r="W208" s="12">
        <f>E208*(1-V208)</f>
        <v>6230</v>
      </c>
      <c r="Y208" s="9">
        <v>10</v>
      </c>
      <c r="Z208" s="9">
        <v>480</v>
      </c>
    </row>
    <row r="209" spans="2:26" ht="19.5" customHeight="1" x14ac:dyDescent="0.25">
      <c r="B209" s="6" t="s">
        <v>374</v>
      </c>
      <c r="C209" s="7">
        <v>8595580577520</v>
      </c>
      <c r="D209" s="1" t="s">
        <v>338</v>
      </c>
      <c r="E209" s="21">
        <v>6230</v>
      </c>
      <c r="F209" s="1" t="s">
        <v>28</v>
      </c>
      <c r="H209" s="8"/>
      <c r="I209" s="10"/>
      <c r="J209" s="11">
        <v>0</v>
      </c>
      <c r="K209" s="12">
        <f>E209*(1-J209)</f>
        <v>6230</v>
      </c>
      <c r="L209" s="10"/>
      <c r="M209" s="11">
        <v>0</v>
      </c>
      <c r="N209" s="12">
        <f>E209*(1-M209)</f>
        <v>6230</v>
      </c>
      <c r="O209" s="10"/>
      <c r="P209" s="11">
        <v>0</v>
      </c>
      <c r="Q209" s="12">
        <f>E209*(1-P209)</f>
        <v>6230</v>
      </c>
      <c r="R209" s="10"/>
      <c r="S209" s="11">
        <v>0</v>
      </c>
      <c r="T209" s="12">
        <f>E209*(1-S209)</f>
        <v>6230</v>
      </c>
      <c r="U209" s="10"/>
      <c r="V209" s="11">
        <v>0</v>
      </c>
      <c r="W209" s="12">
        <f>E209*(1-V209)</f>
        <v>6230</v>
      </c>
      <c r="Y209" s="9">
        <v>10</v>
      </c>
      <c r="Z209" s="9">
        <v>480</v>
      </c>
    </row>
    <row r="210" spans="2:26" ht="19.5" customHeight="1" x14ac:dyDescent="0.25">
      <c r="B210" s="4"/>
      <c r="C210" s="4"/>
      <c r="D210" s="5" t="s">
        <v>375</v>
      </c>
      <c r="E210" s="20"/>
    </row>
    <row r="211" spans="2:26" ht="19.5" customHeight="1" x14ac:dyDescent="0.25">
      <c r="B211" s="6" t="s">
        <v>376</v>
      </c>
      <c r="C211" s="7">
        <v>8595580501693</v>
      </c>
      <c r="D211" s="1" t="s">
        <v>377</v>
      </c>
      <c r="E211" s="21">
        <v>3019</v>
      </c>
      <c r="F211" s="1" t="s">
        <v>28</v>
      </c>
      <c r="H211" s="8"/>
      <c r="I211" s="10"/>
      <c r="J211" s="11">
        <v>0</v>
      </c>
      <c r="K211" s="12">
        <f>E211*(1-J211)</f>
        <v>3019</v>
      </c>
      <c r="L211" s="10"/>
      <c r="M211" s="11">
        <v>0</v>
      </c>
      <c r="N211" s="12">
        <f>E211*(1-M211)</f>
        <v>3019</v>
      </c>
      <c r="O211" s="10"/>
      <c r="P211" s="11">
        <v>0</v>
      </c>
      <c r="Q211" s="12">
        <f>E211*(1-P211)</f>
        <v>3019</v>
      </c>
      <c r="R211" s="10"/>
      <c r="S211" s="11">
        <v>0</v>
      </c>
      <c r="T211" s="12">
        <f>E211*(1-S211)</f>
        <v>3019</v>
      </c>
      <c r="U211" s="10"/>
      <c r="V211" s="11">
        <v>0</v>
      </c>
      <c r="W211" s="12">
        <f>E211*(1-V211)</f>
        <v>3019</v>
      </c>
      <c r="Y211" s="9">
        <v>10</v>
      </c>
      <c r="Z211" s="9">
        <v>280</v>
      </c>
    </row>
    <row r="212" spans="2:26" ht="19.5" customHeight="1" x14ac:dyDescent="0.25">
      <c r="B212" s="6" t="s">
        <v>378</v>
      </c>
      <c r="C212" s="7">
        <v>8595580556044</v>
      </c>
      <c r="D212" s="1" t="s">
        <v>379</v>
      </c>
      <c r="E212" s="21">
        <v>16011</v>
      </c>
      <c r="F212" s="1" t="s">
        <v>28</v>
      </c>
      <c r="G212" s="13" t="s">
        <v>380</v>
      </c>
      <c r="H212" s="8"/>
      <c r="I212" s="10"/>
      <c r="J212" s="11">
        <v>0</v>
      </c>
      <c r="K212" s="12">
        <f>E212*(1-J212)</f>
        <v>16011</v>
      </c>
      <c r="L212" s="10"/>
      <c r="M212" s="11">
        <v>0</v>
      </c>
      <c r="N212" s="12">
        <f>E212*(1-M212)</f>
        <v>16011</v>
      </c>
      <c r="O212" s="10"/>
      <c r="P212" s="11">
        <v>0</v>
      </c>
      <c r="Q212" s="12">
        <f>E212*(1-P212)</f>
        <v>16011</v>
      </c>
      <c r="R212" s="10"/>
      <c r="S212" s="11">
        <v>0</v>
      </c>
      <c r="T212" s="12">
        <f>E212*(1-S212)</f>
        <v>16011</v>
      </c>
      <c r="U212" s="10"/>
      <c r="V212" s="11">
        <v>0</v>
      </c>
      <c r="W212" s="12">
        <f>E212*(1-V212)</f>
        <v>16011</v>
      </c>
      <c r="Y212" s="9">
        <v>10</v>
      </c>
      <c r="Z212" s="9">
        <v>160</v>
      </c>
    </row>
    <row r="213" spans="2:26" ht="19.5" customHeight="1" x14ac:dyDescent="0.25">
      <c r="B213" s="6" t="s">
        <v>381</v>
      </c>
      <c r="C213" s="7">
        <v>8595580556051</v>
      </c>
      <c r="D213" s="1" t="s">
        <v>382</v>
      </c>
      <c r="E213" s="21">
        <v>16589</v>
      </c>
      <c r="F213" s="1" t="s">
        <v>28</v>
      </c>
      <c r="G213" s="13" t="s">
        <v>380</v>
      </c>
      <c r="H213" s="8"/>
      <c r="I213" s="10"/>
      <c r="J213" s="11">
        <v>0</v>
      </c>
      <c r="K213" s="12">
        <f>E213*(1-J213)</f>
        <v>16589</v>
      </c>
      <c r="L213" s="10"/>
      <c r="M213" s="11">
        <v>0</v>
      </c>
      <c r="N213" s="12">
        <f>E213*(1-M213)</f>
        <v>16589</v>
      </c>
      <c r="O213" s="10"/>
      <c r="P213" s="11">
        <v>0</v>
      </c>
      <c r="Q213" s="12">
        <f>E213*(1-P213)</f>
        <v>16589</v>
      </c>
      <c r="R213" s="10"/>
      <c r="S213" s="11">
        <v>0</v>
      </c>
      <c r="T213" s="12">
        <f>E213*(1-S213)</f>
        <v>16589</v>
      </c>
      <c r="U213" s="10"/>
      <c r="V213" s="11">
        <v>0</v>
      </c>
      <c r="W213" s="12">
        <f>E213*(1-V213)</f>
        <v>16589</v>
      </c>
      <c r="Y213" s="9">
        <v>10</v>
      </c>
      <c r="Z213" s="9">
        <v>160</v>
      </c>
    </row>
    <row r="214" spans="2:26" ht="19.5" customHeight="1" x14ac:dyDescent="0.25">
      <c r="B214" s="6" t="s">
        <v>383</v>
      </c>
      <c r="C214" s="7">
        <v>8595580563394</v>
      </c>
      <c r="D214" s="1" t="s">
        <v>384</v>
      </c>
      <c r="E214" s="21">
        <v>16011</v>
      </c>
      <c r="F214" s="1" t="s">
        <v>28</v>
      </c>
      <c r="G214" s="13" t="s">
        <v>380</v>
      </c>
      <c r="H214" s="8"/>
      <c r="I214" s="10"/>
      <c r="J214" s="11">
        <v>0</v>
      </c>
      <c r="K214" s="12">
        <f>E214*(1-J214)</f>
        <v>16011</v>
      </c>
      <c r="L214" s="10"/>
      <c r="M214" s="11">
        <v>0</v>
      </c>
      <c r="N214" s="12">
        <f>E214*(1-M214)</f>
        <v>16011</v>
      </c>
      <c r="O214" s="10"/>
      <c r="P214" s="11">
        <v>0</v>
      </c>
      <c r="Q214" s="12">
        <f>E214*(1-P214)</f>
        <v>16011</v>
      </c>
      <c r="R214" s="10"/>
      <c r="S214" s="11">
        <v>0</v>
      </c>
      <c r="T214" s="12">
        <f>E214*(1-S214)</f>
        <v>16011</v>
      </c>
      <c r="U214" s="10"/>
      <c r="V214" s="11">
        <v>0</v>
      </c>
      <c r="W214" s="12">
        <f>E214*(1-V214)</f>
        <v>16011</v>
      </c>
      <c r="Y214" s="9">
        <v>8</v>
      </c>
      <c r="Z214" s="9">
        <v>128</v>
      </c>
    </row>
    <row r="215" spans="2:26" ht="19.5" customHeight="1" x14ac:dyDescent="0.25">
      <c r="B215" s="6" t="s">
        <v>385</v>
      </c>
      <c r="C215" s="7">
        <v>8595580556068</v>
      </c>
      <c r="D215" s="1" t="s">
        <v>386</v>
      </c>
      <c r="E215" s="21">
        <v>14656</v>
      </c>
      <c r="F215" s="1" t="s">
        <v>28</v>
      </c>
      <c r="G215" s="13" t="s">
        <v>380</v>
      </c>
      <c r="H215" s="8"/>
      <c r="I215" s="10"/>
      <c r="J215" s="11">
        <v>0</v>
      </c>
      <c r="K215" s="12">
        <f>E215*(1-J215)</f>
        <v>14656</v>
      </c>
      <c r="L215" s="10"/>
      <c r="M215" s="11">
        <v>0</v>
      </c>
      <c r="N215" s="12">
        <f>E215*(1-M215)</f>
        <v>14656</v>
      </c>
      <c r="O215" s="10"/>
      <c r="P215" s="11">
        <v>0</v>
      </c>
      <c r="Q215" s="12">
        <f>E215*(1-P215)</f>
        <v>14656</v>
      </c>
      <c r="R215" s="10"/>
      <c r="S215" s="11">
        <v>0</v>
      </c>
      <c r="T215" s="12">
        <f>E215*(1-S215)</f>
        <v>14656</v>
      </c>
      <c r="U215" s="10"/>
      <c r="V215" s="11">
        <v>0</v>
      </c>
      <c r="W215" s="12">
        <f>E215*(1-V215)</f>
        <v>14656</v>
      </c>
      <c r="Y215" s="9">
        <v>10</v>
      </c>
      <c r="Z215" s="9">
        <v>160</v>
      </c>
    </row>
    <row r="216" spans="2:26" ht="19.5" customHeight="1" x14ac:dyDescent="0.25">
      <c r="B216" s="6" t="s">
        <v>387</v>
      </c>
      <c r="C216" s="7">
        <v>8595580556075</v>
      </c>
      <c r="D216" s="1" t="s">
        <v>388</v>
      </c>
      <c r="E216" s="21">
        <v>15234</v>
      </c>
      <c r="F216" s="1" t="s">
        <v>28</v>
      </c>
      <c r="G216" s="13" t="s">
        <v>380</v>
      </c>
      <c r="H216" s="8"/>
      <c r="I216" s="10"/>
      <c r="J216" s="11">
        <v>0</v>
      </c>
      <c r="K216" s="12">
        <f>E216*(1-J216)</f>
        <v>15234</v>
      </c>
      <c r="L216" s="10"/>
      <c r="M216" s="11">
        <v>0</v>
      </c>
      <c r="N216" s="12">
        <f>E216*(1-M216)</f>
        <v>15234</v>
      </c>
      <c r="O216" s="10"/>
      <c r="P216" s="11">
        <v>0</v>
      </c>
      <c r="Q216" s="12">
        <f>E216*(1-P216)</f>
        <v>15234</v>
      </c>
      <c r="R216" s="10"/>
      <c r="S216" s="11">
        <v>0</v>
      </c>
      <c r="T216" s="12">
        <f>E216*(1-S216)</f>
        <v>15234</v>
      </c>
      <c r="U216" s="10"/>
      <c r="V216" s="11">
        <v>0</v>
      </c>
      <c r="W216" s="12">
        <f>E216*(1-V216)</f>
        <v>15234</v>
      </c>
      <c r="Y216" s="9">
        <v>10</v>
      </c>
      <c r="Z216" s="9">
        <v>160</v>
      </c>
    </row>
    <row r="217" spans="2:26" ht="19.5" customHeight="1" x14ac:dyDescent="0.25">
      <c r="B217" s="6" t="s">
        <v>389</v>
      </c>
      <c r="C217" s="7">
        <v>8595580556082</v>
      </c>
      <c r="D217" s="1" t="s">
        <v>390</v>
      </c>
      <c r="E217" s="21">
        <v>14885</v>
      </c>
      <c r="F217" s="1" t="s">
        <v>28</v>
      </c>
      <c r="G217" s="13" t="s">
        <v>380</v>
      </c>
      <c r="H217" s="8"/>
      <c r="I217" s="10"/>
      <c r="J217" s="11">
        <v>0</v>
      </c>
      <c r="K217" s="12">
        <f>E217*(1-J217)</f>
        <v>14885</v>
      </c>
      <c r="L217" s="10"/>
      <c r="M217" s="11">
        <v>0</v>
      </c>
      <c r="N217" s="12">
        <f>E217*(1-M217)</f>
        <v>14885</v>
      </c>
      <c r="O217" s="10"/>
      <c r="P217" s="11">
        <v>0</v>
      </c>
      <c r="Q217" s="12">
        <f>E217*(1-P217)</f>
        <v>14885</v>
      </c>
      <c r="R217" s="10"/>
      <c r="S217" s="11">
        <v>0</v>
      </c>
      <c r="T217" s="12">
        <f>E217*(1-S217)</f>
        <v>14885</v>
      </c>
      <c r="U217" s="10"/>
      <c r="V217" s="11">
        <v>0</v>
      </c>
      <c r="W217" s="12">
        <f>E217*(1-V217)</f>
        <v>14885</v>
      </c>
      <c r="Y217" s="9">
        <v>10</v>
      </c>
      <c r="Z217" s="9">
        <v>160</v>
      </c>
    </row>
    <row r="218" spans="2:26" ht="19.5" customHeight="1" x14ac:dyDescent="0.25">
      <c r="B218" s="6" t="s">
        <v>391</v>
      </c>
      <c r="C218" s="7">
        <v>8595580556099</v>
      </c>
      <c r="D218" s="1" t="s">
        <v>392</v>
      </c>
      <c r="E218" s="21">
        <v>15463</v>
      </c>
      <c r="F218" s="1" t="s">
        <v>28</v>
      </c>
      <c r="G218" s="13" t="s">
        <v>380</v>
      </c>
      <c r="H218" s="8"/>
      <c r="I218" s="10"/>
      <c r="J218" s="11">
        <v>0</v>
      </c>
      <c r="K218" s="12">
        <f>E218*(1-J218)</f>
        <v>15463</v>
      </c>
      <c r="L218" s="10"/>
      <c r="M218" s="11">
        <v>0</v>
      </c>
      <c r="N218" s="12">
        <f>E218*(1-M218)</f>
        <v>15463</v>
      </c>
      <c r="O218" s="10"/>
      <c r="P218" s="11">
        <v>0</v>
      </c>
      <c r="Q218" s="12">
        <f>E218*(1-P218)</f>
        <v>15463</v>
      </c>
      <c r="R218" s="10"/>
      <c r="S218" s="11">
        <v>0</v>
      </c>
      <c r="T218" s="12">
        <f>E218*(1-S218)</f>
        <v>15463</v>
      </c>
      <c r="U218" s="10"/>
      <c r="V218" s="11">
        <v>0</v>
      </c>
      <c r="W218" s="12">
        <f>E218*(1-V218)</f>
        <v>15463</v>
      </c>
      <c r="Y218" s="9">
        <v>10</v>
      </c>
      <c r="Z218" s="9">
        <v>160</v>
      </c>
    </row>
    <row r="219" spans="2:26" ht="19.5" customHeight="1" x14ac:dyDescent="0.25">
      <c r="B219" s="6" t="s">
        <v>393</v>
      </c>
      <c r="C219" s="7">
        <v>8595580563400</v>
      </c>
      <c r="D219" s="1" t="s">
        <v>394</v>
      </c>
      <c r="E219" s="21">
        <v>14885</v>
      </c>
      <c r="F219" s="1" t="s">
        <v>28</v>
      </c>
      <c r="G219" s="13" t="s">
        <v>380</v>
      </c>
      <c r="H219" s="8"/>
      <c r="I219" s="10"/>
      <c r="J219" s="11">
        <v>0</v>
      </c>
      <c r="K219" s="12">
        <f>E219*(1-J219)</f>
        <v>14885</v>
      </c>
      <c r="L219" s="10"/>
      <c r="M219" s="11">
        <v>0</v>
      </c>
      <c r="N219" s="12">
        <f>E219*(1-M219)</f>
        <v>14885</v>
      </c>
      <c r="O219" s="10"/>
      <c r="P219" s="11">
        <v>0</v>
      </c>
      <c r="Q219" s="12">
        <f>E219*(1-P219)</f>
        <v>14885</v>
      </c>
      <c r="R219" s="10"/>
      <c r="S219" s="11">
        <v>0</v>
      </c>
      <c r="T219" s="12">
        <f>E219*(1-S219)</f>
        <v>14885</v>
      </c>
      <c r="U219" s="10"/>
      <c r="V219" s="11">
        <v>0</v>
      </c>
      <c r="W219" s="12">
        <f>E219*(1-V219)</f>
        <v>14885</v>
      </c>
      <c r="Y219" s="9">
        <v>8</v>
      </c>
      <c r="Z219" s="9">
        <v>128</v>
      </c>
    </row>
    <row r="220" spans="2:26" ht="19.5" customHeight="1" x14ac:dyDescent="0.25">
      <c r="B220" s="6" t="s">
        <v>395</v>
      </c>
      <c r="C220" s="7">
        <v>8595580563417</v>
      </c>
      <c r="D220" s="1" t="s">
        <v>396</v>
      </c>
      <c r="E220" s="21">
        <v>14656</v>
      </c>
      <c r="F220" s="1" t="s">
        <v>28</v>
      </c>
      <c r="G220" s="13" t="s">
        <v>380</v>
      </c>
      <c r="H220" s="8"/>
      <c r="I220" s="10"/>
      <c r="J220" s="11">
        <v>0</v>
      </c>
      <c r="K220" s="12">
        <f>E220*(1-J220)</f>
        <v>14656</v>
      </c>
      <c r="L220" s="10"/>
      <c r="M220" s="11">
        <v>0</v>
      </c>
      <c r="N220" s="12">
        <f>E220*(1-M220)</f>
        <v>14656</v>
      </c>
      <c r="O220" s="10"/>
      <c r="P220" s="11">
        <v>0</v>
      </c>
      <c r="Q220" s="12">
        <f>E220*(1-P220)</f>
        <v>14656</v>
      </c>
      <c r="R220" s="10"/>
      <c r="S220" s="11">
        <v>0</v>
      </c>
      <c r="T220" s="12">
        <f>E220*(1-S220)</f>
        <v>14656</v>
      </c>
      <c r="U220" s="10"/>
      <c r="V220" s="11">
        <v>0</v>
      </c>
      <c r="W220" s="12">
        <f>E220*(1-V220)</f>
        <v>14656</v>
      </c>
      <c r="Y220" s="9">
        <v>8</v>
      </c>
      <c r="Z220" s="9">
        <v>128</v>
      </c>
    </row>
    <row r="221" spans="2:26" ht="19.5" customHeight="1" x14ac:dyDescent="0.25">
      <c r="B221" s="6" t="s">
        <v>397</v>
      </c>
      <c r="C221" s="7">
        <v>8595580501952</v>
      </c>
      <c r="D221" s="1" t="s">
        <v>398</v>
      </c>
      <c r="E221" s="21">
        <v>1956</v>
      </c>
      <c r="F221" s="1" t="s">
        <v>28</v>
      </c>
      <c r="H221" s="8"/>
      <c r="I221" s="10"/>
      <c r="J221" s="11">
        <v>0</v>
      </c>
      <c r="K221" s="12">
        <f>E221*(1-J221)</f>
        <v>1956</v>
      </c>
      <c r="L221" s="10"/>
      <c r="M221" s="11">
        <v>0</v>
      </c>
      <c r="N221" s="12">
        <f>E221*(1-M221)</f>
        <v>1956</v>
      </c>
      <c r="O221" s="10"/>
      <c r="P221" s="11">
        <v>0</v>
      </c>
      <c r="Q221" s="12">
        <f>E221*(1-P221)</f>
        <v>1956</v>
      </c>
      <c r="R221" s="10"/>
      <c r="S221" s="11">
        <v>0</v>
      </c>
      <c r="T221" s="12">
        <f>E221*(1-S221)</f>
        <v>1956</v>
      </c>
      <c r="U221" s="10"/>
      <c r="V221" s="11">
        <v>0</v>
      </c>
      <c r="W221" s="12">
        <f>E221*(1-V221)</f>
        <v>1956</v>
      </c>
      <c r="Y221" s="9">
        <v>10</v>
      </c>
      <c r="Z221" s="9">
        <v>160</v>
      </c>
    </row>
    <row r="222" spans="2:26" ht="19.5" customHeight="1" x14ac:dyDescent="0.25">
      <c r="B222" s="6" t="s">
        <v>399</v>
      </c>
      <c r="C222" s="7">
        <v>8595580501969</v>
      </c>
      <c r="D222" s="1" t="s">
        <v>400</v>
      </c>
      <c r="E222" s="21">
        <v>2110</v>
      </c>
      <c r="F222" s="1" t="s">
        <v>28</v>
      </c>
      <c r="H222" s="8"/>
      <c r="I222" s="10"/>
      <c r="J222" s="11">
        <v>0</v>
      </c>
      <c r="K222" s="12">
        <f>E222*(1-J222)</f>
        <v>2110</v>
      </c>
      <c r="L222" s="10"/>
      <c r="M222" s="11">
        <v>0</v>
      </c>
      <c r="N222" s="12">
        <f>E222*(1-M222)</f>
        <v>2110</v>
      </c>
      <c r="O222" s="10"/>
      <c r="P222" s="11">
        <v>0</v>
      </c>
      <c r="Q222" s="12">
        <f>E222*(1-P222)</f>
        <v>2110</v>
      </c>
      <c r="R222" s="10"/>
      <c r="S222" s="11">
        <v>0</v>
      </c>
      <c r="T222" s="12">
        <f>E222*(1-S222)</f>
        <v>2110</v>
      </c>
      <c r="U222" s="10"/>
      <c r="V222" s="11">
        <v>0</v>
      </c>
      <c r="W222" s="12">
        <f>E222*(1-V222)</f>
        <v>2110</v>
      </c>
      <c r="Y222" s="9">
        <v>10</v>
      </c>
      <c r="Z222" s="9">
        <v>160</v>
      </c>
    </row>
    <row r="223" spans="2:26" ht="19.5" customHeight="1" x14ac:dyDescent="0.25">
      <c r="B223" s="6" t="s">
        <v>401</v>
      </c>
      <c r="C223" s="7">
        <v>8595580501976</v>
      </c>
      <c r="D223" s="1" t="s">
        <v>402</v>
      </c>
      <c r="E223" s="21">
        <v>2501</v>
      </c>
      <c r="F223" s="1" t="s">
        <v>28</v>
      </c>
      <c r="H223" s="8"/>
      <c r="I223" s="10"/>
      <c r="J223" s="11">
        <v>0</v>
      </c>
      <c r="K223" s="12">
        <f>E223*(1-J223)</f>
        <v>2501</v>
      </c>
      <c r="L223" s="10"/>
      <c r="M223" s="11">
        <v>0</v>
      </c>
      <c r="N223" s="12">
        <f>E223*(1-M223)</f>
        <v>2501</v>
      </c>
      <c r="O223" s="10"/>
      <c r="P223" s="11">
        <v>0</v>
      </c>
      <c r="Q223" s="12">
        <f>E223*(1-P223)</f>
        <v>2501</v>
      </c>
      <c r="R223" s="10"/>
      <c r="S223" s="11">
        <v>0</v>
      </c>
      <c r="T223" s="12">
        <f>E223*(1-S223)</f>
        <v>2501</v>
      </c>
      <c r="U223" s="10"/>
      <c r="V223" s="11">
        <v>0</v>
      </c>
      <c r="W223" s="12">
        <f>E223*(1-V223)</f>
        <v>2501</v>
      </c>
      <c r="Y223" s="9">
        <v>10</v>
      </c>
      <c r="Z223" s="9">
        <v>160</v>
      </c>
    </row>
    <row r="224" spans="2:26" ht="19.5" customHeight="1" x14ac:dyDescent="0.25">
      <c r="B224" s="6" t="s">
        <v>403</v>
      </c>
      <c r="C224" s="7">
        <v>8595580501983</v>
      </c>
      <c r="D224" s="1" t="s">
        <v>404</v>
      </c>
      <c r="E224" s="21">
        <v>3331</v>
      </c>
      <c r="F224" s="1" t="s">
        <v>28</v>
      </c>
      <c r="H224" s="8"/>
      <c r="I224" s="10"/>
      <c r="J224" s="11">
        <v>0</v>
      </c>
      <c r="K224" s="12">
        <f>E224*(1-J224)</f>
        <v>3331</v>
      </c>
      <c r="L224" s="10"/>
      <c r="M224" s="11">
        <v>0</v>
      </c>
      <c r="N224" s="12">
        <f>E224*(1-M224)</f>
        <v>3331</v>
      </c>
      <c r="O224" s="10"/>
      <c r="P224" s="11">
        <v>0</v>
      </c>
      <c r="Q224" s="12">
        <f>E224*(1-P224)</f>
        <v>3331</v>
      </c>
      <c r="R224" s="10"/>
      <c r="S224" s="11">
        <v>0</v>
      </c>
      <c r="T224" s="12">
        <f>E224*(1-S224)</f>
        <v>3331</v>
      </c>
      <c r="U224" s="10"/>
      <c r="V224" s="11">
        <v>0</v>
      </c>
      <c r="W224" s="12">
        <f>E224*(1-V224)</f>
        <v>3331</v>
      </c>
      <c r="Y224" s="9">
        <v>10</v>
      </c>
      <c r="Z224" s="9">
        <v>160</v>
      </c>
    </row>
    <row r="225" spans="2:26" ht="19.5" customHeight="1" x14ac:dyDescent="0.25">
      <c r="B225" s="6" t="s">
        <v>405</v>
      </c>
      <c r="C225" s="7">
        <v>8595580552367</v>
      </c>
      <c r="D225" s="1" t="s">
        <v>406</v>
      </c>
      <c r="E225" s="21">
        <v>1788</v>
      </c>
      <c r="F225" s="1" t="s">
        <v>28</v>
      </c>
      <c r="H225" s="8"/>
      <c r="I225" s="10"/>
      <c r="J225" s="11">
        <v>0</v>
      </c>
      <c r="K225" s="12">
        <f>E225*(1-J225)</f>
        <v>1788</v>
      </c>
      <c r="L225" s="10"/>
      <c r="M225" s="11">
        <v>0</v>
      </c>
      <c r="N225" s="12">
        <f>E225*(1-M225)</f>
        <v>1788</v>
      </c>
      <c r="O225" s="10"/>
      <c r="P225" s="11">
        <v>0</v>
      </c>
      <c r="Q225" s="12">
        <f>E225*(1-P225)</f>
        <v>1788</v>
      </c>
      <c r="R225" s="10"/>
      <c r="S225" s="11">
        <v>0</v>
      </c>
      <c r="T225" s="12">
        <f>E225*(1-S225)</f>
        <v>1788</v>
      </c>
      <c r="U225" s="10"/>
      <c r="V225" s="11">
        <v>0</v>
      </c>
      <c r="W225" s="12">
        <f>E225*(1-V225)</f>
        <v>1788</v>
      </c>
      <c r="Y225" s="9">
        <v>25</v>
      </c>
      <c r="Z225" s="9">
        <v>700</v>
      </c>
    </row>
    <row r="226" spans="2:26" ht="19.5" customHeight="1" x14ac:dyDescent="0.25">
      <c r="B226" s="6" t="s">
        <v>407</v>
      </c>
      <c r="C226" s="7">
        <v>8595580554835</v>
      </c>
      <c r="D226" s="1" t="s">
        <v>408</v>
      </c>
      <c r="E226" s="21">
        <v>8229</v>
      </c>
      <c r="F226" s="1" t="s">
        <v>28</v>
      </c>
      <c r="G226" s="13" t="s">
        <v>380</v>
      </c>
      <c r="H226" s="8"/>
      <c r="I226" s="10"/>
      <c r="J226" s="11">
        <v>0</v>
      </c>
      <c r="K226" s="12">
        <f>E226*(1-J226)</f>
        <v>8229</v>
      </c>
      <c r="L226" s="10"/>
      <c r="M226" s="11">
        <v>0</v>
      </c>
      <c r="N226" s="12">
        <f>E226*(1-M226)</f>
        <v>8229</v>
      </c>
      <c r="O226" s="10"/>
      <c r="P226" s="11">
        <v>0</v>
      </c>
      <c r="Q226" s="12">
        <f>E226*(1-P226)</f>
        <v>8229</v>
      </c>
      <c r="R226" s="10"/>
      <c r="S226" s="11">
        <v>0</v>
      </c>
      <c r="T226" s="12">
        <f>E226*(1-S226)</f>
        <v>8229</v>
      </c>
      <c r="U226" s="10"/>
      <c r="V226" s="11">
        <v>0</v>
      </c>
      <c r="W226" s="12">
        <f>E226*(1-V226)</f>
        <v>8229</v>
      </c>
      <c r="Y226" s="9">
        <v>12</v>
      </c>
      <c r="Z226" s="9">
        <v>192</v>
      </c>
    </row>
    <row r="227" spans="2:26" ht="19.5" customHeight="1" x14ac:dyDescent="0.25">
      <c r="B227" s="6" t="s">
        <v>409</v>
      </c>
      <c r="C227" s="7">
        <v>8595580554842</v>
      </c>
      <c r="D227" s="1" t="s">
        <v>410</v>
      </c>
      <c r="E227" s="21">
        <v>10893</v>
      </c>
      <c r="F227" s="1" t="s">
        <v>28</v>
      </c>
      <c r="G227" s="13" t="s">
        <v>380</v>
      </c>
      <c r="H227" s="8"/>
      <c r="I227" s="10"/>
      <c r="J227" s="11">
        <v>0</v>
      </c>
      <c r="K227" s="12">
        <f>E227*(1-J227)</f>
        <v>10893</v>
      </c>
      <c r="L227" s="10"/>
      <c r="M227" s="11">
        <v>0</v>
      </c>
      <c r="N227" s="12">
        <f>E227*(1-M227)</f>
        <v>10893</v>
      </c>
      <c r="O227" s="10"/>
      <c r="P227" s="11">
        <v>0</v>
      </c>
      <c r="Q227" s="12">
        <f>E227*(1-P227)</f>
        <v>10893</v>
      </c>
      <c r="R227" s="10"/>
      <c r="S227" s="11">
        <v>0</v>
      </c>
      <c r="T227" s="12">
        <f>E227*(1-S227)</f>
        <v>10893</v>
      </c>
      <c r="U227" s="10"/>
      <c r="V227" s="11">
        <v>0</v>
      </c>
      <c r="W227" s="12">
        <f>E227*(1-V227)</f>
        <v>10893</v>
      </c>
      <c r="Y227" s="9">
        <v>12</v>
      </c>
      <c r="Z227" s="9">
        <v>192</v>
      </c>
    </row>
    <row r="228" spans="2:26" ht="19.5" customHeight="1" x14ac:dyDescent="0.25">
      <c r="B228" s="6" t="s">
        <v>411</v>
      </c>
      <c r="C228" s="7">
        <v>8595580554859</v>
      </c>
      <c r="D228" s="1" t="s">
        <v>412</v>
      </c>
      <c r="E228" s="21">
        <v>8609</v>
      </c>
      <c r="F228" s="1" t="s">
        <v>28</v>
      </c>
      <c r="G228" s="13" t="s">
        <v>380</v>
      </c>
      <c r="H228" s="8"/>
      <c r="I228" s="10"/>
      <c r="J228" s="11">
        <v>0</v>
      </c>
      <c r="K228" s="12">
        <f>E228*(1-J228)</f>
        <v>8609</v>
      </c>
      <c r="L228" s="10"/>
      <c r="M228" s="11">
        <v>0</v>
      </c>
      <c r="N228" s="12">
        <f>E228*(1-M228)</f>
        <v>8609</v>
      </c>
      <c r="O228" s="10"/>
      <c r="P228" s="11">
        <v>0</v>
      </c>
      <c r="Q228" s="12">
        <f>E228*(1-P228)</f>
        <v>8609</v>
      </c>
      <c r="R228" s="10"/>
      <c r="S228" s="11">
        <v>0</v>
      </c>
      <c r="T228" s="12">
        <f>E228*(1-S228)</f>
        <v>8609</v>
      </c>
      <c r="U228" s="10"/>
      <c r="V228" s="11">
        <v>0</v>
      </c>
      <c r="W228" s="12">
        <f>E228*(1-V228)</f>
        <v>8609</v>
      </c>
      <c r="Y228" s="9">
        <v>12</v>
      </c>
      <c r="Z228" s="9">
        <v>192</v>
      </c>
    </row>
    <row r="229" spans="2:26" ht="19.5" customHeight="1" x14ac:dyDescent="0.25">
      <c r="B229" s="6" t="s">
        <v>413</v>
      </c>
      <c r="C229" s="7">
        <v>8595580554866</v>
      </c>
      <c r="D229" s="1" t="s">
        <v>414</v>
      </c>
      <c r="E229" s="21">
        <v>11274</v>
      </c>
      <c r="F229" s="1" t="s">
        <v>28</v>
      </c>
      <c r="G229" s="13" t="s">
        <v>380</v>
      </c>
      <c r="H229" s="8"/>
      <c r="I229" s="10"/>
      <c r="J229" s="11">
        <v>0</v>
      </c>
      <c r="K229" s="12">
        <f>E229*(1-J229)</f>
        <v>11274</v>
      </c>
      <c r="L229" s="10"/>
      <c r="M229" s="11">
        <v>0</v>
      </c>
      <c r="N229" s="12">
        <f>E229*(1-M229)</f>
        <v>11274</v>
      </c>
      <c r="O229" s="10"/>
      <c r="P229" s="11">
        <v>0</v>
      </c>
      <c r="Q229" s="12">
        <f>E229*(1-P229)</f>
        <v>11274</v>
      </c>
      <c r="R229" s="10"/>
      <c r="S229" s="11">
        <v>0</v>
      </c>
      <c r="T229" s="12">
        <f>E229*(1-S229)</f>
        <v>11274</v>
      </c>
      <c r="U229" s="10"/>
      <c r="V229" s="11">
        <v>0</v>
      </c>
      <c r="W229" s="12">
        <f>E229*(1-V229)</f>
        <v>11274</v>
      </c>
      <c r="Y229" s="9">
        <v>12</v>
      </c>
      <c r="Z229" s="9">
        <v>192</v>
      </c>
    </row>
    <row r="230" spans="2:26" ht="19.5" customHeight="1" x14ac:dyDescent="0.25">
      <c r="B230" s="6" t="s">
        <v>415</v>
      </c>
      <c r="C230" s="7">
        <v>8595580554880</v>
      </c>
      <c r="D230" s="1" t="s">
        <v>416</v>
      </c>
      <c r="E230" s="21">
        <v>13068</v>
      </c>
      <c r="F230" s="1" t="s">
        <v>28</v>
      </c>
      <c r="G230" s="13" t="s">
        <v>380</v>
      </c>
      <c r="H230" s="8"/>
      <c r="I230" s="10"/>
      <c r="J230" s="11">
        <v>0</v>
      </c>
      <c r="K230" s="12">
        <f>E230*(1-J230)</f>
        <v>13068</v>
      </c>
      <c r="L230" s="10"/>
      <c r="M230" s="11">
        <v>0</v>
      </c>
      <c r="N230" s="12">
        <f>E230*(1-M230)</f>
        <v>13068</v>
      </c>
      <c r="O230" s="10"/>
      <c r="P230" s="11">
        <v>0</v>
      </c>
      <c r="Q230" s="12">
        <f>E230*(1-P230)</f>
        <v>13068</v>
      </c>
      <c r="R230" s="10"/>
      <c r="S230" s="11">
        <v>0</v>
      </c>
      <c r="T230" s="12">
        <f>E230*(1-S230)</f>
        <v>13068</v>
      </c>
      <c r="U230" s="10"/>
      <c r="V230" s="11">
        <v>0</v>
      </c>
      <c r="W230" s="12">
        <f>E230*(1-V230)</f>
        <v>13068</v>
      </c>
      <c r="Y230" s="9">
        <v>12</v>
      </c>
      <c r="Z230" s="9">
        <v>192</v>
      </c>
    </row>
    <row r="231" spans="2:26" ht="19.5" customHeight="1" x14ac:dyDescent="0.25">
      <c r="B231" s="6" t="s">
        <v>417</v>
      </c>
      <c r="C231" s="7">
        <v>8595580554873</v>
      </c>
      <c r="D231" s="1" t="s">
        <v>418</v>
      </c>
      <c r="E231" s="21">
        <v>15734</v>
      </c>
      <c r="F231" s="1" t="s">
        <v>28</v>
      </c>
      <c r="G231" s="13" t="s">
        <v>380</v>
      </c>
      <c r="H231" s="8"/>
      <c r="I231" s="10"/>
      <c r="J231" s="11">
        <v>0</v>
      </c>
      <c r="K231" s="12">
        <f>E231*(1-J231)</f>
        <v>15734</v>
      </c>
      <c r="L231" s="10"/>
      <c r="M231" s="11">
        <v>0</v>
      </c>
      <c r="N231" s="12">
        <f>E231*(1-M231)</f>
        <v>15734</v>
      </c>
      <c r="O231" s="10"/>
      <c r="P231" s="11">
        <v>0</v>
      </c>
      <c r="Q231" s="12">
        <f>E231*(1-P231)</f>
        <v>15734</v>
      </c>
      <c r="R231" s="10"/>
      <c r="S231" s="11">
        <v>0</v>
      </c>
      <c r="T231" s="12">
        <f>E231*(1-S231)</f>
        <v>15734</v>
      </c>
      <c r="U231" s="10"/>
      <c r="V231" s="11">
        <v>0</v>
      </c>
      <c r="W231" s="12">
        <f>E231*(1-V231)</f>
        <v>15734</v>
      </c>
      <c r="Y231" s="9">
        <v>12</v>
      </c>
      <c r="Z231" s="9">
        <v>192</v>
      </c>
    </row>
    <row r="232" spans="2:26" ht="19.5" customHeight="1" x14ac:dyDescent="0.25">
      <c r="B232" s="6" t="s">
        <v>419</v>
      </c>
      <c r="C232" s="7">
        <v>8595580554897</v>
      </c>
      <c r="D232" s="1" t="s">
        <v>420</v>
      </c>
      <c r="E232" s="21">
        <v>5931</v>
      </c>
      <c r="F232" s="1" t="s">
        <v>28</v>
      </c>
      <c r="G232" s="13" t="s">
        <v>380</v>
      </c>
      <c r="H232" s="8"/>
      <c r="I232" s="10"/>
      <c r="J232" s="11">
        <v>0</v>
      </c>
      <c r="K232" s="12">
        <f>E232*(1-J232)</f>
        <v>5931</v>
      </c>
      <c r="L232" s="10"/>
      <c r="M232" s="11">
        <v>0</v>
      </c>
      <c r="N232" s="12">
        <f>E232*(1-M232)</f>
        <v>5931</v>
      </c>
      <c r="O232" s="10"/>
      <c r="P232" s="11">
        <v>0</v>
      </c>
      <c r="Q232" s="12">
        <f>E232*(1-P232)</f>
        <v>5931</v>
      </c>
      <c r="R232" s="10"/>
      <c r="S232" s="11">
        <v>0</v>
      </c>
      <c r="T232" s="12">
        <f>E232*(1-S232)</f>
        <v>5931</v>
      </c>
      <c r="U232" s="10"/>
      <c r="V232" s="11">
        <v>0</v>
      </c>
      <c r="W232" s="12">
        <f>E232*(1-V232)</f>
        <v>5931</v>
      </c>
      <c r="Y232" s="9">
        <v>16</v>
      </c>
      <c r="Z232" s="9">
        <v>256</v>
      </c>
    </row>
    <row r="233" spans="2:26" ht="19.5" customHeight="1" x14ac:dyDescent="0.25">
      <c r="B233" s="6" t="s">
        <v>421</v>
      </c>
      <c r="C233" s="7">
        <v>8595580554903</v>
      </c>
      <c r="D233" s="1" t="s">
        <v>422</v>
      </c>
      <c r="E233" s="21">
        <v>8532</v>
      </c>
      <c r="F233" s="1" t="s">
        <v>28</v>
      </c>
      <c r="G233" s="13" t="s">
        <v>380</v>
      </c>
      <c r="H233" s="8"/>
      <c r="I233" s="10"/>
      <c r="J233" s="11">
        <v>0</v>
      </c>
      <c r="K233" s="12">
        <f>E233*(1-J233)</f>
        <v>8532</v>
      </c>
      <c r="L233" s="10"/>
      <c r="M233" s="11">
        <v>0</v>
      </c>
      <c r="N233" s="12">
        <f>E233*(1-M233)</f>
        <v>8532</v>
      </c>
      <c r="O233" s="10"/>
      <c r="P233" s="11">
        <v>0</v>
      </c>
      <c r="Q233" s="12">
        <f>E233*(1-P233)</f>
        <v>8532</v>
      </c>
      <c r="R233" s="10"/>
      <c r="S233" s="11">
        <v>0</v>
      </c>
      <c r="T233" s="12">
        <f>E233*(1-S233)</f>
        <v>8532</v>
      </c>
      <c r="U233" s="10"/>
      <c r="V233" s="11">
        <v>0</v>
      </c>
      <c r="W233" s="12">
        <f>E233*(1-V233)</f>
        <v>8532</v>
      </c>
      <c r="Y233" s="9">
        <v>16</v>
      </c>
      <c r="Z233" s="9">
        <v>256</v>
      </c>
    </row>
    <row r="234" spans="2:26" ht="19.5" customHeight="1" x14ac:dyDescent="0.25">
      <c r="B234" s="6" t="s">
        <v>423</v>
      </c>
      <c r="C234" s="7">
        <v>8595580554910</v>
      </c>
      <c r="D234" s="1" t="s">
        <v>424</v>
      </c>
      <c r="E234" s="21">
        <v>6325</v>
      </c>
      <c r="F234" s="1" t="s">
        <v>28</v>
      </c>
      <c r="G234" s="13" t="s">
        <v>380</v>
      </c>
      <c r="H234" s="8"/>
      <c r="I234" s="10"/>
      <c r="J234" s="11">
        <v>0</v>
      </c>
      <c r="K234" s="12">
        <f>E234*(1-J234)</f>
        <v>6325</v>
      </c>
      <c r="L234" s="10"/>
      <c r="M234" s="11">
        <v>0</v>
      </c>
      <c r="N234" s="12">
        <f>E234*(1-M234)</f>
        <v>6325</v>
      </c>
      <c r="O234" s="10"/>
      <c r="P234" s="11">
        <v>0</v>
      </c>
      <c r="Q234" s="12">
        <f>E234*(1-P234)</f>
        <v>6325</v>
      </c>
      <c r="R234" s="10"/>
      <c r="S234" s="11">
        <v>0</v>
      </c>
      <c r="T234" s="12">
        <f>E234*(1-S234)</f>
        <v>6325</v>
      </c>
      <c r="U234" s="10"/>
      <c r="V234" s="11">
        <v>0</v>
      </c>
      <c r="W234" s="12">
        <f>E234*(1-V234)</f>
        <v>6325</v>
      </c>
      <c r="Y234" s="9">
        <v>16</v>
      </c>
      <c r="Z234" s="9">
        <v>256</v>
      </c>
    </row>
    <row r="235" spans="2:26" ht="19.5" customHeight="1" x14ac:dyDescent="0.25">
      <c r="B235" s="6" t="s">
        <v>425</v>
      </c>
      <c r="C235" s="7">
        <v>8595580554927</v>
      </c>
      <c r="D235" s="1" t="s">
        <v>426</v>
      </c>
      <c r="E235" s="21">
        <v>8914</v>
      </c>
      <c r="F235" s="1" t="s">
        <v>28</v>
      </c>
      <c r="G235" s="13" t="s">
        <v>380</v>
      </c>
      <c r="H235" s="8"/>
      <c r="I235" s="10"/>
      <c r="J235" s="11">
        <v>0</v>
      </c>
      <c r="K235" s="12">
        <f>E235*(1-J235)</f>
        <v>8914</v>
      </c>
      <c r="L235" s="10"/>
      <c r="M235" s="11">
        <v>0</v>
      </c>
      <c r="N235" s="12">
        <f>E235*(1-M235)</f>
        <v>8914</v>
      </c>
      <c r="O235" s="10"/>
      <c r="P235" s="11">
        <v>0</v>
      </c>
      <c r="Q235" s="12">
        <f>E235*(1-P235)</f>
        <v>8914</v>
      </c>
      <c r="R235" s="10"/>
      <c r="S235" s="11">
        <v>0</v>
      </c>
      <c r="T235" s="12">
        <f>E235*(1-S235)</f>
        <v>8914</v>
      </c>
      <c r="U235" s="10"/>
      <c r="V235" s="11">
        <v>0</v>
      </c>
      <c r="W235" s="12">
        <f>E235*(1-V235)</f>
        <v>8914</v>
      </c>
      <c r="Y235" s="9">
        <v>16</v>
      </c>
      <c r="Z235" s="9">
        <v>256</v>
      </c>
    </row>
    <row r="236" spans="2:26" ht="19.5" customHeight="1" x14ac:dyDescent="0.25">
      <c r="B236" s="6" t="s">
        <v>427</v>
      </c>
      <c r="C236" s="7">
        <v>8595580554934</v>
      </c>
      <c r="D236" s="1" t="s">
        <v>428</v>
      </c>
      <c r="E236" s="21">
        <v>10782</v>
      </c>
      <c r="F236" s="1" t="s">
        <v>28</v>
      </c>
      <c r="G236" s="13" t="s">
        <v>380</v>
      </c>
      <c r="H236" s="8"/>
      <c r="I236" s="10"/>
      <c r="J236" s="11">
        <v>0</v>
      </c>
      <c r="K236" s="12">
        <f>E236*(1-J236)</f>
        <v>10782</v>
      </c>
      <c r="L236" s="10"/>
      <c r="M236" s="11">
        <v>0</v>
      </c>
      <c r="N236" s="12">
        <f>E236*(1-M236)</f>
        <v>10782</v>
      </c>
      <c r="O236" s="10"/>
      <c r="P236" s="11">
        <v>0</v>
      </c>
      <c r="Q236" s="12">
        <f>E236*(1-P236)</f>
        <v>10782</v>
      </c>
      <c r="R236" s="10"/>
      <c r="S236" s="11">
        <v>0</v>
      </c>
      <c r="T236" s="12">
        <f>E236*(1-S236)</f>
        <v>10782</v>
      </c>
      <c r="U236" s="10"/>
      <c r="V236" s="11">
        <v>0</v>
      </c>
      <c r="W236" s="12">
        <f>E236*(1-V236)</f>
        <v>10782</v>
      </c>
      <c r="Y236" s="9">
        <v>16</v>
      </c>
      <c r="Z236" s="9">
        <v>256</v>
      </c>
    </row>
    <row r="237" spans="2:26" ht="19.5" customHeight="1" x14ac:dyDescent="0.25">
      <c r="B237" s="6" t="s">
        <v>429</v>
      </c>
      <c r="C237" s="7">
        <v>8594045931525</v>
      </c>
      <c r="D237" s="1" t="s">
        <v>430</v>
      </c>
      <c r="E237" s="21">
        <v>1210</v>
      </c>
      <c r="F237" s="1" t="s">
        <v>431</v>
      </c>
      <c r="H237" s="8"/>
      <c r="I237" s="10"/>
      <c r="J237" s="11">
        <v>0</v>
      </c>
      <c r="K237" s="12">
        <f>E237*(1-J237)</f>
        <v>1210</v>
      </c>
      <c r="L237" s="10"/>
      <c r="M237" s="11">
        <v>0</v>
      </c>
      <c r="N237" s="12">
        <f>E237*(1-M237)</f>
        <v>1210</v>
      </c>
      <c r="O237" s="10"/>
      <c r="P237" s="11">
        <v>0</v>
      </c>
      <c r="Q237" s="12">
        <f>E237*(1-P237)</f>
        <v>1210</v>
      </c>
      <c r="R237" s="10"/>
      <c r="S237" s="11">
        <v>0</v>
      </c>
      <c r="T237" s="12">
        <f>E237*(1-S237)</f>
        <v>1210</v>
      </c>
      <c r="U237" s="10"/>
      <c r="V237" s="11">
        <v>0</v>
      </c>
      <c r="W237" s="12">
        <f>E237*(1-V237)</f>
        <v>1210</v>
      </c>
      <c r="Y237" s="9">
        <v>20</v>
      </c>
      <c r="Z237" s="9">
        <v>560</v>
      </c>
    </row>
    <row r="238" spans="2:26" ht="19.5" customHeight="1" x14ac:dyDescent="0.25">
      <c r="B238" s="6" t="s">
        <v>432</v>
      </c>
      <c r="C238" s="7">
        <v>8595580557898</v>
      </c>
      <c r="D238" s="1" t="s">
        <v>433</v>
      </c>
      <c r="E238" s="21">
        <v>16472</v>
      </c>
      <c r="F238" s="1" t="s">
        <v>28</v>
      </c>
      <c r="G238" s="13" t="s">
        <v>41</v>
      </c>
      <c r="H238" s="8"/>
      <c r="I238" s="10"/>
      <c r="J238" s="11">
        <v>0</v>
      </c>
      <c r="K238" s="12">
        <f>E238*(1-J238)</f>
        <v>16472</v>
      </c>
      <c r="L238" s="10"/>
      <c r="M238" s="11">
        <v>0</v>
      </c>
      <c r="N238" s="12">
        <f>E238*(1-M238)</f>
        <v>16472</v>
      </c>
      <c r="O238" s="10"/>
      <c r="P238" s="11">
        <v>0</v>
      </c>
      <c r="Q238" s="12">
        <f>E238*(1-P238)</f>
        <v>16472</v>
      </c>
      <c r="R238" s="10"/>
      <c r="S238" s="11">
        <v>0</v>
      </c>
      <c r="T238" s="12">
        <f>E238*(1-S238)</f>
        <v>16472</v>
      </c>
      <c r="U238" s="10"/>
      <c r="V238" s="11">
        <v>0</v>
      </c>
      <c r="W238" s="12">
        <f>E238*(1-V238)</f>
        <v>16472</v>
      </c>
      <c r="Y238" s="9">
        <v>6</v>
      </c>
      <c r="Z238" s="9">
        <v>96</v>
      </c>
    </row>
    <row r="239" spans="2:26" ht="19.5" customHeight="1" x14ac:dyDescent="0.25">
      <c r="B239" s="6" t="s">
        <v>434</v>
      </c>
      <c r="C239" s="7">
        <v>8595580557904</v>
      </c>
      <c r="D239" s="1" t="s">
        <v>433</v>
      </c>
      <c r="E239" s="21">
        <v>16472</v>
      </c>
      <c r="F239" s="1" t="s">
        <v>28</v>
      </c>
      <c r="G239" s="13" t="s">
        <v>41</v>
      </c>
      <c r="H239" s="8"/>
      <c r="I239" s="10"/>
      <c r="J239" s="11">
        <v>0</v>
      </c>
      <c r="K239" s="12">
        <f>E239*(1-J239)</f>
        <v>16472</v>
      </c>
      <c r="L239" s="10"/>
      <c r="M239" s="11">
        <v>0</v>
      </c>
      <c r="N239" s="12">
        <f>E239*(1-M239)</f>
        <v>16472</v>
      </c>
      <c r="O239" s="10"/>
      <c r="P239" s="11">
        <v>0</v>
      </c>
      <c r="Q239" s="12">
        <f>E239*(1-P239)</f>
        <v>16472</v>
      </c>
      <c r="R239" s="10"/>
      <c r="S239" s="11">
        <v>0</v>
      </c>
      <c r="T239" s="12">
        <f>E239*(1-S239)</f>
        <v>16472</v>
      </c>
      <c r="U239" s="10"/>
      <c r="V239" s="11">
        <v>0</v>
      </c>
      <c r="W239" s="12">
        <f>E239*(1-V239)</f>
        <v>16472</v>
      </c>
      <c r="Y239" s="9">
        <v>6</v>
      </c>
      <c r="Z239" s="9">
        <v>96</v>
      </c>
    </row>
    <row r="240" spans="2:26" ht="19.5" customHeight="1" x14ac:dyDescent="0.25">
      <c r="B240" s="6" t="s">
        <v>435</v>
      </c>
      <c r="C240" s="7">
        <v>8595580557911</v>
      </c>
      <c r="D240" s="1" t="s">
        <v>433</v>
      </c>
      <c r="E240" s="21">
        <v>16472</v>
      </c>
      <c r="F240" s="1" t="s">
        <v>28</v>
      </c>
      <c r="G240" s="13" t="s">
        <v>41</v>
      </c>
      <c r="H240" s="8"/>
      <c r="I240" s="10"/>
      <c r="J240" s="11">
        <v>0</v>
      </c>
      <c r="K240" s="12">
        <f>E240*(1-J240)</f>
        <v>16472</v>
      </c>
      <c r="L240" s="10"/>
      <c r="M240" s="11">
        <v>0</v>
      </c>
      <c r="N240" s="12">
        <f>E240*(1-M240)</f>
        <v>16472</v>
      </c>
      <c r="O240" s="10"/>
      <c r="P240" s="11">
        <v>0</v>
      </c>
      <c r="Q240" s="12">
        <f>E240*(1-P240)</f>
        <v>16472</v>
      </c>
      <c r="R240" s="10"/>
      <c r="S240" s="11">
        <v>0</v>
      </c>
      <c r="T240" s="12">
        <f>E240*(1-S240)</f>
        <v>16472</v>
      </c>
      <c r="U240" s="10"/>
      <c r="V240" s="11">
        <v>0</v>
      </c>
      <c r="W240" s="12">
        <f>E240*(1-V240)</f>
        <v>16472</v>
      </c>
      <c r="Y240" s="9">
        <v>6</v>
      </c>
      <c r="Z240" s="9">
        <v>96</v>
      </c>
    </row>
    <row r="241" spans="2:26" ht="19.5" customHeight="1" x14ac:dyDescent="0.25">
      <c r="B241" s="6" t="s">
        <v>436</v>
      </c>
      <c r="C241" s="7">
        <v>8595580563448</v>
      </c>
      <c r="D241" s="1" t="s">
        <v>437</v>
      </c>
      <c r="E241" s="21">
        <v>16472</v>
      </c>
      <c r="F241" s="1" t="s">
        <v>28</v>
      </c>
      <c r="G241" s="13" t="s">
        <v>41</v>
      </c>
      <c r="H241" s="8"/>
      <c r="I241" s="10"/>
      <c r="J241" s="11">
        <v>0</v>
      </c>
      <c r="K241" s="12">
        <f>E241*(1-J241)</f>
        <v>16472</v>
      </c>
      <c r="L241" s="10"/>
      <c r="M241" s="11">
        <v>0</v>
      </c>
      <c r="N241" s="12">
        <f>E241*(1-M241)</f>
        <v>16472</v>
      </c>
      <c r="O241" s="10"/>
      <c r="P241" s="11">
        <v>0</v>
      </c>
      <c r="Q241" s="12">
        <f>E241*(1-P241)</f>
        <v>16472</v>
      </c>
      <c r="R241" s="10"/>
      <c r="S241" s="11">
        <v>0</v>
      </c>
      <c r="T241" s="12">
        <f>E241*(1-S241)</f>
        <v>16472</v>
      </c>
      <c r="U241" s="10"/>
      <c r="V241" s="11">
        <v>0</v>
      </c>
      <c r="W241" s="12">
        <f>E241*(1-V241)</f>
        <v>16472</v>
      </c>
      <c r="Y241" s="9">
        <v>8</v>
      </c>
      <c r="Z241" s="9">
        <v>128</v>
      </c>
    </row>
    <row r="242" spans="2:26" ht="19.5" customHeight="1" x14ac:dyDescent="0.25">
      <c r="B242" s="6" t="s">
        <v>438</v>
      </c>
      <c r="C242" s="7">
        <v>8595580563431</v>
      </c>
      <c r="D242" s="1" t="s">
        <v>437</v>
      </c>
      <c r="E242" s="21">
        <v>16472</v>
      </c>
      <c r="F242" s="1" t="s">
        <v>28</v>
      </c>
      <c r="G242" s="13" t="s">
        <v>41</v>
      </c>
      <c r="H242" s="8"/>
      <c r="I242" s="10"/>
      <c r="J242" s="11">
        <v>0</v>
      </c>
      <c r="K242" s="12">
        <f>E242*(1-J242)</f>
        <v>16472</v>
      </c>
      <c r="L242" s="10"/>
      <c r="M242" s="11">
        <v>0</v>
      </c>
      <c r="N242" s="12">
        <f>E242*(1-M242)</f>
        <v>16472</v>
      </c>
      <c r="O242" s="10"/>
      <c r="P242" s="11">
        <v>0</v>
      </c>
      <c r="Q242" s="12">
        <f>E242*(1-P242)</f>
        <v>16472</v>
      </c>
      <c r="R242" s="10"/>
      <c r="S242" s="11">
        <v>0</v>
      </c>
      <c r="T242" s="12">
        <f>E242*(1-S242)</f>
        <v>16472</v>
      </c>
      <c r="U242" s="10"/>
      <c r="V242" s="11">
        <v>0</v>
      </c>
      <c r="W242" s="12">
        <f>E242*(1-V242)</f>
        <v>16472</v>
      </c>
      <c r="Y242" s="9">
        <v>8</v>
      </c>
      <c r="Z242" s="9">
        <v>128</v>
      </c>
    </row>
    <row r="243" spans="2:26" ht="19.5" customHeight="1" x14ac:dyDescent="0.25">
      <c r="B243" s="6" t="s">
        <v>439</v>
      </c>
      <c r="C243" s="7">
        <v>8595580563424</v>
      </c>
      <c r="D243" s="1" t="s">
        <v>437</v>
      </c>
      <c r="E243" s="21">
        <v>16472</v>
      </c>
      <c r="F243" s="1" t="s">
        <v>28</v>
      </c>
      <c r="G243" s="13" t="s">
        <v>41</v>
      </c>
      <c r="H243" s="8"/>
      <c r="I243" s="10"/>
      <c r="J243" s="11">
        <v>0</v>
      </c>
      <c r="K243" s="12">
        <f>E243*(1-J243)</f>
        <v>16472</v>
      </c>
      <c r="L243" s="10"/>
      <c r="M243" s="11">
        <v>0</v>
      </c>
      <c r="N243" s="12">
        <f>E243*(1-M243)</f>
        <v>16472</v>
      </c>
      <c r="O243" s="10"/>
      <c r="P243" s="11">
        <v>0</v>
      </c>
      <c r="Q243" s="12">
        <f>E243*(1-P243)</f>
        <v>16472</v>
      </c>
      <c r="R243" s="10"/>
      <c r="S243" s="11">
        <v>0</v>
      </c>
      <c r="T243" s="12">
        <f>E243*(1-S243)</f>
        <v>16472</v>
      </c>
      <c r="U243" s="10"/>
      <c r="V243" s="11">
        <v>0</v>
      </c>
      <c r="W243" s="12">
        <f>E243*(1-V243)</f>
        <v>16472</v>
      </c>
      <c r="Y243" s="9">
        <v>8</v>
      </c>
      <c r="Z243" s="9">
        <v>128</v>
      </c>
    </row>
    <row r="244" spans="2:26" ht="19.5" customHeight="1" x14ac:dyDescent="0.25">
      <c r="B244" s="6" t="s">
        <v>440</v>
      </c>
      <c r="C244" s="7">
        <v>8595580503376</v>
      </c>
      <c r="D244" s="1" t="s">
        <v>441</v>
      </c>
      <c r="E244" s="21">
        <v>1506</v>
      </c>
      <c r="F244" s="1" t="s">
        <v>28</v>
      </c>
      <c r="H244" s="8"/>
      <c r="I244" s="10"/>
      <c r="J244" s="11">
        <v>0</v>
      </c>
      <c r="K244" s="12">
        <f>E244*(1-J244)</f>
        <v>1506</v>
      </c>
      <c r="L244" s="10"/>
      <c r="M244" s="11">
        <v>0</v>
      </c>
      <c r="N244" s="12">
        <f>E244*(1-M244)</f>
        <v>1506</v>
      </c>
      <c r="O244" s="10"/>
      <c r="P244" s="11">
        <v>0</v>
      </c>
      <c r="Q244" s="12">
        <f>E244*(1-P244)</f>
        <v>1506</v>
      </c>
      <c r="R244" s="10"/>
      <c r="S244" s="11">
        <v>0</v>
      </c>
      <c r="T244" s="12">
        <f>E244*(1-S244)</f>
        <v>1506</v>
      </c>
      <c r="U244" s="10"/>
      <c r="V244" s="11">
        <v>0</v>
      </c>
      <c r="W244" s="12">
        <f>E244*(1-V244)</f>
        <v>1506</v>
      </c>
      <c r="Y244" s="9">
        <v>1</v>
      </c>
      <c r="Z244" s="9">
        <v>0</v>
      </c>
    </row>
    <row r="245" spans="2:26" ht="19.5" customHeight="1" x14ac:dyDescent="0.25">
      <c r="B245" s="6" t="s">
        <v>442</v>
      </c>
      <c r="C245" s="7">
        <v>8595580500573</v>
      </c>
      <c r="D245" s="1" t="s">
        <v>443</v>
      </c>
      <c r="E245" s="21">
        <v>1630</v>
      </c>
      <c r="F245" s="1" t="s">
        <v>28</v>
      </c>
      <c r="H245" s="8"/>
      <c r="I245" s="10"/>
      <c r="J245" s="11">
        <v>0</v>
      </c>
      <c r="K245" s="12">
        <f>E245*(1-J245)</f>
        <v>1630</v>
      </c>
      <c r="L245" s="10"/>
      <c r="M245" s="11">
        <v>0</v>
      </c>
      <c r="N245" s="12">
        <f>E245*(1-M245)</f>
        <v>1630</v>
      </c>
      <c r="O245" s="10"/>
      <c r="P245" s="11">
        <v>0</v>
      </c>
      <c r="Q245" s="12">
        <f>E245*(1-P245)</f>
        <v>1630</v>
      </c>
      <c r="R245" s="10"/>
      <c r="S245" s="11">
        <v>0</v>
      </c>
      <c r="T245" s="12">
        <f>E245*(1-S245)</f>
        <v>1630</v>
      </c>
      <c r="U245" s="10"/>
      <c r="V245" s="11">
        <v>0</v>
      </c>
      <c r="W245" s="12">
        <f>E245*(1-V245)</f>
        <v>1630</v>
      </c>
      <c r="Y245" s="9">
        <v>1</v>
      </c>
      <c r="Z245" s="9">
        <v>0</v>
      </c>
    </row>
    <row r="246" spans="2:26" ht="19.5" customHeight="1" x14ac:dyDescent="0.25">
      <c r="B246" s="2"/>
      <c r="C246" s="2"/>
      <c r="D246" s="3" t="s">
        <v>444</v>
      </c>
      <c r="E246" s="19"/>
    </row>
    <row r="247" spans="2:26" ht="19.5" customHeight="1" x14ac:dyDescent="0.25">
      <c r="B247" s="4"/>
      <c r="C247" s="4"/>
      <c r="D247" s="5" t="s">
        <v>445</v>
      </c>
      <c r="E247" s="20"/>
    </row>
    <row r="248" spans="2:26" ht="19.5" customHeight="1" x14ac:dyDescent="0.25">
      <c r="B248" s="6" t="s">
        <v>446</v>
      </c>
      <c r="C248" s="7">
        <v>8595580566678</v>
      </c>
      <c r="D248" s="1" t="s">
        <v>447</v>
      </c>
      <c r="E248" s="21">
        <v>188</v>
      </c>
      <c r="F248" s="1" t="s">
        <v>448</v>
      </c>
      <c r="H248" s="8"/>
      <c r="I248" s="10"/>
      <c r="J248" s="11">
        <v>0</v>
      </c>
      <c r="K248" s="12">
        <f>E248*(1-J248)</f>
        <v>188</v>
      </c>
      <c r="L248" s="10"/>
      <c r="M248" s="11">
        <v>0</v>
      </c>
      <c r="N248" s="12">
        <f>E248*(1-M248)</f>
        <v>188</v>
      </c>
      <c r="O248" s="10"/>
      <c r="P248" s="11">
        <v>0</v>
      </c>
      <c r="Q248" s="12">
        <f>E248*(1-P248)</f>
        <v>188</v>
      </c>
      <c r="R248" s="10"/>
      <c r="S248" s="11">
        <v>0</v>
      </c>
      <c r="T248" s="12">
        <f>E248*(1-S248)</f>
        <v>188</v>
      </c>
      <c r="U248" s="10"/>
      <c r="V248" s="11">
        <v>0</v>
      </c>
      <c r="W248" s="12">
        <f>E248*(1-V248)</f>
        <v>188</v>
      </c>
      <c r="Y248" s="9">
        <v>70</v>
      </c>
      <c r="Z248" s="9">
        <v>1120</v>
      </c>
    </row>
    <row r="249" spans="2:26" ht="19.5" customHeight="1" x14ac:dyDescent="0.25">
      <c r="B249" s="6" t="s">
        <v>449</v>
      </c>
      <c r="C249" s="7">
        <v>8595580566685</v>
      </c>
      <c r="D249" s="1" t="s">
        <v>450</v>
      </c>
      <c r="E249" s="21">
        <v>188</v>
      </c>
      <c r="F249" s="1" t="s">
        <v>448</v>
      </c>
      <c r="H249" s="8"/>
      <c r="I249" s="10"/>
      <c r="J249" s="11">
        <v>0</v>
      </c>
      <c r="K249" s="12">
        <f>E249*(1-J249)</f>
        <v>188</v>
      </c>
      <c r="L249" s="10"/>
      <c r="M249" s="11">
        <v>0</v>
      </c>
      <c r="N249" s="12">
        <f>E249*(1-M249)</f>
        <v>188</v>
      </c>
      <c r="O249" s="10"/>
      <c r="P249" s="11">
        <v>0</v>
      </c>
      <c r="Q249" s="12">
        <f>E249*(1-P249)</f>
        <v>188</v>
      </c>
      <c r="R249" s="10"/>
      <c r="S249" s="11">
        <v>0</v>
      </c>
      <c r="T249" s="12">
        <f>E249*(1-S249)</f>
        <v>188</v>
      </c>
      <c r="U249" s="10"/>
      <c r="V249" s="11">
        <v>0</v>
      </c>
      <c r="W249" s="12">
        <f>E249*(1-V249)</f>
        <v>188</v>
      </c>
      <c r="Y249" s="9">
        <v>70</v>
      </c>
      <c r="Z249" s="9">
        <v>1120</v>
      </c>
    </row>
    <row r="250" spans="2:26" ht="19.5" customHeight="1" x14ac:dyDescent="0.25">
      <c r="B250" s="6" t="s">
        <v>451</v>
      </c>
      <c r="C250" s="7">
        <v>8595580566692</v>
      </c>
      <c r="D250" s="1" t="s">
        <v>452</v>
      </c>
      <c r="E250" s="21">
        <v>188</v>
      </c>
      <c r="F250" s="1" t="s">
        <v>448</v>
      </c>
      <c r="H250" s="8"/>
      <c r="I250" s="10"/>
      <c r="J250" s="11">
        <v>0</v>
      </c>
      <c r="K250" s="12">
        <f>E250*(1-J250)</f>
        <v>188</v>
      </c>
      <c r="L250" s="10"/>
      <c r="M250" s="11">
        <v>0</v>
      </c>
      <c r="N250" s="12">
        <f>E250*(1-M250)</f>
        <v>188</v>
      </c>
      <c r="O250" s="10"/>
      <c r="P250" s="11">
        <v>0</v>
      </c>
      <c r="Q250" s="12">
        <f>E250*(1-P250)</f>
        <v>188</v>
      </c>
      <c r="R250" s="10"/>
      <c r="S250" s="11">
        <v>0</v>
      </c>
      <c r="T250" s="12">
        <f>E250*(1-S250)</f>
        <v>188</v>
      </c>
      <c r="U250" s="10"/>
      <c r="V250" s="11">
        <v>0</v>
      </c>
      <c r="W250" s="12">
        <f>E250*(1-V250)</f>
        <v>188</v>
      </c>
      <c r="Y250" s="9">
        <v>70</v>
      </c>
      <c r="Z250" s="9">
        <v>1120</v>
      </c>
    </row>
    <row r="251" spans="2:26" ht="19.5" customHeight="1" x14ac:dyDescent="0.25">
      <c r="B251" s="6" t="s">
        <v>453</v>
      </c>
      <c r="C251" s="7">
        <v>8595580566708</v>
      </c>
      <c r="D251" s="1" t="s">
        <v>454</v>
      </c>
      <c r="E251" s="21">
        <v>188</v>
      </c>
      <c r="F251" s="1" t="s">
        <v>448</v>
      </c>
      <c r="H251" s="8"/>
      <c r="I251" s="10"/>
      <c r="J251" s="11">
        <v>0</v>
      </c>
      <c r="K251" s="12">
        <f>E251*(1-J251)</f>
        <v>188</v>
      </c>
      <c r="L251" s="10"/>
      <c r="M251" s="11">
        <v>0</v>
      </c>
      <c r="N251" s="12">
        <f>E251*(1-M251)</f>
        <v>188</v>
      </c>
      <c r="O251" s="10"/>
      <c r="P251" s="11">
        <v>0</v>
      </c>
      <c r="Q251" s="12">
        <f>E251*(1-P251)</f>
        <v>188</v>
      </c>
      <c r="R251" s="10"/>
      <c r="S251" s="11">
        <v>0</v>
      </c>
      <c r="T251" s="12">
        <f>E251*(1-S251)</f>
        <v>188</v>
      </c>
      <c r="U251" s="10"/>
      <c r="V251" s="11">
        <v>0</v>
      </c>
      <c r="W251" s="12">
        <f>E251*(1-V251)</f>
        <v>188</v>
      </c>
      <c r="Y251" s="9">
        <v>70</v>
      </c>
      <c r="Z251" s="9">
        <v>1120</v>
      </c>
    </row>
    <row r="252" spans="2:26" ht="19.5" customHeight="1" x14ac:dyDescent="0.25">
      <c r="B252" s="6" t="s">
        <v>455</v>
      </c>
      <c r="C252" s="7">
        <v>8595580570637</v>
      </c>
      <c r="D252" s="1" t="s">
        <v>456</v>
      </c>
      <c r="E252" s="21">
        <v>204</v>
      </c>
      <c r="F252" s="1" t="s">
        <v>448</v>
      </c>
      <c r="H252" s="8"/>
      <c r="I252" s="10"/>
      <c r="J252" s="11">
        <v>0</v>
      </c>
      <c r="K252" s="12">
        <f>E252*(1-J252)</f>
        <v>204</v>
      </c>
      <c r="L252" s="10"/>
      <c r="M252" s="11">
        <v>0</v>
      </c>
      <c r="N252" s="12">
        <f>E252*(1-M252)</f>
        <v>204</v>
      </c>
      <c r="O252" s="10"/>
      <c r="P252" s="11">
        <v>0</v>
      </c>
      <c r="Q252" s="12">
        <f>E252*(1-P252)</f>
        <v>204</v>
      </c>
      <c r="R252" s="10"/>
      <c r="S252" s="11">
        <v>0</v>
      </c>
      <c r="T252" s="12">
        <f>E252*(1-S252)</f>
        <v>204</v>
      </c>
      <c r="U252" s="10"/>
      <c r="V252" s="11">
        <v>0</v>
      </c>
      <c r="W252" s="12">
        <f>E252*(1-V252)</f>
        <v>204</v>
      </c>
      <c r="Y252" s="9">
        <v>70</v>
      </c>
      <c r="Z252" s="9">
        <v>1120</v>
      </c>
    </row>
    <row r="253" spans="2:26" ht="19.5" customHeight="1" x14ac:dyDescent="0.25">
      <c r="B253" s="6" t="s">
        <v>457</v>
      </c>
      <c r="C253" s="7">
        <v>8595580592271</v>
      </c>
      <c r="D253" s="1" t="s">
        <v>458</v>
      </c>
      <c r="E253" s="21">
        <v>207</v>
      </c>
      <c r="F253" s="1" t="s">
        <v>448</v>
      </c>
      <c r="G253" s="13" t="s">
        <v>34</v>
      </c>
      <c r="H253" s="8"/>
      <c r="I253" s="10"/>
      <c r="J253" s="11">
        <v>0</v>
      </c>
      <c r="K253" s="12">
        <f>E253*(1-J253)</f>
        <v>207</v>
      </c>
      <c r="L253" s="10"/>
      <c r="M253" s="11">
        <v>0</v>
      </c>
      <c r="N253" s="12">
        <f>E253*(1-M253)</f>
        <v>207</v>
      </c>
      <c r="O253" s="10"/>
      <c r="P253" s="11">
        <v>0</v>
      </c>
      <c r="Q253" s="12">
        <f>E253*(1-P253)</f>
        <v>207</v>
      </c>
      <c r="R253" s="10"/>
      <c r="S253" s="11">
        <v>0</v>
      </c>
      <c r="T253" s="12">
        <f>E253*(1-S253)</f>
        <v>207</v>
      </c>
      <c r="U253" s="10"/>
      <c r="V253" s="11">
        <v>0</v>
      </c>
      <c r="W253" s="12">
        <f>E253*(1-V253)</f>
        <v>207</v>
      </c>
      <c r="Y253" s="9">
        <v>70</v>
      </c>
      <c r="Z253" s="9">
        <v>1120</v>
      </c>
    </row>
    <row r="254" spans="2:26" ht="19.5" customHeight="1" x14ac:dyDescent="0.25">
      <c r="B254" s="6" t="s">
        <v>459</v>
      </c>
      <c r="C254" s="7">
        <v>8595580566722</v>
      </c>
      <c r="D254" s="1" t="s">
        <v>460</v>
      </c>
      <c r="E254" s="21">
        <v>309</v>
      </c>
      <c r="F254" s="1" t="s">
        <v>448</v>
      </c>
      <c r="H254" s="8"/>
      <c r="I254" s="10"/>
      <c r="J254" s="11">
        <v>0</v>
      </c>
      <c r="K254" s="12">
        <f>E254*(1-J254)</f>
        <v>309</v>
      </c>
      <c r="L254" s="10"/>
      <c r="M254" s="11">
        <v>0</v>
      </c>
      <c r="N254" s="12">
        <f>E254*(1-M254)</f>
        <v>309</v>
      </c>
      <c r="O254" s="10"/>
      <c r="P254" s="11">
        <v>0</v>
      </c>
      <c r="Q254" s="12">
        <f>E254*(1-P254)</f>
        <v>309</v>
      </c>
      <c r="R254" s="10"/>
      <c r="S254" s="11">
        <v>0</v>
      </c>
      <c r="T254" s="12">
        <f>E254*(1-S254)</f>
        <v>309</v>
      </c>
      <c r="U254" s="10"/>
      <c r="V254" s="11">
        <v>0</v>
      </c>
      <c r="W254" s="12">
        <f>E254*(1-V254)</f>
        <v>309</v>
      </c>
      <c r="Y254" s="9">
        <v>70</v>
      </c>
      <c r="Z254" s="9">
        <v>1120</v>
      </c>
    </row>
    <row r="255" spans="2:26" ht="19.5" customHeight="1" x14ac:dyDescent="0.25">
      <c r="B255" s="6" t="s">
        <v>461</v>
      </c>
      <c r="C255" s="7">
        <v>8595580566715</v>
      </c>
      <c r="D255" s="1" t="s">
        <v>460</v>
      </c>
      <c r="E255" s="21">
        <v>309</v>
      </c>
      <c r="F255" s="1" t="s">
        <v>448</v>
      </c>
      <c r="H255" s="8"/>
      <c r="I255" s="10"/>
      <c r="J255" s="11">
        <v>0</v>
      </c>
      <c r="K255" s="12">
        <f>E255*(1-J255)</f>
        <v>309</v>
      </c>
      <c r="L255" s="10"/>
      <c r="M255" s="11">
        <v>0</v>
      </c>
      <c r="N255" s="12">
        <f>E255*(1-M255)</f>
        <v>309</v>
      </c>
      <c r="O255" s="10"/>
      <c r="P255" s="11">
        <v>0</v>
      </c>
      <c r="Q255" s="12">
        <f>E255*(1-P255)</f>
        <v>309</v>
      </c>
      <c r="R255" s="10"/>
      <c r="S255" s="11">
        <v>0</v>
      </c>
      <c r="T255" s="12">
        <f>E255*(1-S255)</f>
        <v>309</v>
      </c>
      <c r="U255" s="10"/>
      <c r="V255" s="11">
        <v>0</v>
      </c>
      <c r="W255" s="12">
        <f>E255*(1-V255)</f>
        <v>309</v>
      </c>
      <c r="Y255" s="9">
        <v>70</v>
      </c>
      <c r="Z255" s="9">
        <v>1120</v>
      </c>
    </row>
    <row r="256" spans="2:26" ht="19.5" customHeight="1" x14ac:dyDescent="0.25">
      <c r="B256" s="6" t="s">
        <v>462</v>
      </c>
      <c r="C256" s="7">
        <v>8595580566746</v>
      </c>
      <c r="D256" s="1" t="s">
        <v>463</v>
      </c>
      <c r="E256" s="21">
        <v>309</v>
      </c>
      <c r="F256" s="1" t="s">
        <v>448</v>
      </c>
      <c r="H256" s="8"/>
      <c r="I256" s="10"/>
      <c r="J256" s="11">
        <v>0</v>
      </c>
      <c r="K256" s="12">
        <f>E256*(1-J256)</f>
        <v>309</v>
      </c>
      <c r="L256" s="10"/>
      <c r="M256" s="11">
        <v>0</v>
      </c>
      <c r="N256" s="12">
        <f>E256*(1-M256)</f>
        <v>309</v>
      </c>
      <c r="O256" s="10"/>
      <c r="P256" s="11">
        <v>0</v>
      </c>
      <c r="Q256" s="12">
        <f>E256*(1-P256)</f>
        <v>309</v>
      </c>
      <c r="R256" s="10"/>
      <c r="S256" s="11">
        <v>0</v>
      </c>
      <c r="T256" s="12">
        <f>E256*(1-S256)</f>
        <v>309</v>
      </c>
      <c r="U256" s="10"/>
      <c r="V256" s="11">
        <v>0</v>
      </c>
      <c r="W256" s="12">
        <f>E256*(1-V256)</f>
        <v>309</v>
      </c>
      <c r="Y256" s="9">
        <v>70</v>
      </c>
      <c r="Z256" s="9">
        <v>1120</v>
      </c>
    </row>
    <row r="257" spans="2:26" ht="19.5" customHeight="1" x14ac:dyDescent="0.25">
      <c r="B257" s="6" t="s">
        <v>464</v>
      </c>
      <c r="C257" s="7">
        <v>8595580570644</v>
      </c>
      <c r="D257" s="1" t="s">
        <v>465</v>
      </c>
      <c r="E257" s="21">
        <v>436</v>
      </c>
      <c r="F257" s="1" t="s">
        <v>448</v>
      </c>
      <c r="H257" s="8"/>
      <c r="I257" s="10"/>
      <c r="J257" s="11">
        <v>0</v>
      </c>
      <c r="K257" s="12">
        <f>E257*(1-J257)</f>
        <v>436</v>
      </c>
      <c r="L257" s="10"/>
      <c r="M257" s="11">
        <v>0</v>
      </c>
      <c r="N257" s="12">
        <f>E257*(1-M257)</f>
        <v>436</v>
      </c>
      <c r="O257" s="10"/>
      <c r="P257" s="11">
        <v>0</v>
      </c>
      <c r="Q257" s="12">
        <f>E257*(1-P257)</f>
        <v>436</v>
      </c>
      <c r="R257" s="10"/>
      <c r="S257" s="11">
        <v>0</v>
      </c>
      <c r="T257" s="12">
        <f>E257*(1-S257)</f>
        <v>436</v>
      </c>
      <c r="U257" s="10"/>
      <c r="V257" s="11">
        <v>0</v>
      </c>
      <c r="W257" s="12">
        <f>E257*(1-V257)</f>
        <v>436</v>
      </c>
      <c r="Y257" s="9">
        <v>36</v>
      </c>
      <c r="Z257" s="9">
        <v>576</v>
      </c>
    </row>
    <row r="258" spans="2:26" ht="19.5" customHeight="1" x14ac:dyDescent="0.25">
      <c r="B258" s="6" t="s">
        <v>466</v>
      </c>
      <c r="C258" s="7">
        <v>8595580592288</v>
      </c>
      <c r="D258" s="1" t="s">
        <v>467</v>
      </c>
      <c r="E258" s="21">
        <v>341</v>
      </c>
      <c r="F258" s="1" t="s">
        <v>448</v>
      </c>
      <c r="G258" s="13" t="s">
        <v>34</v>
      </c>
      <c r="H258" s="8"/>
      <c r="I258" s="10"/>
      <c r="J258" s="11">
        <v>0</v>
      </c>
      <c r="K258" s="12">
        <f>E258*(1-J258)</f>
        <v>341</v>
      </c>
      <c r="L258" s="10"/>
      <c r="M258" s="11">
        <v>0</v>
      </c>
      <c r="N258" s="12">
        <f>E258*(1-M258)</f>
        <v>341</v>
      </c>
      <c r="O258" s="10"/>
      <c r="P258" s="11">
        <v>0</v>
      </c>
      <c r="Q258" s="12">
        <f>E258*(1-P258)</f>
        <v>341</v>
      </c>
      <c r="R258" s="10"/>
      <c r="S258" s="11">
        <v>0</v>
      </c>
      <c r="T258" s="12">
        <f>E258*(1-S258)</f>
        <v>341</v>
      </c>
      <c r="U258" s="10"/>
      <c r="V258" s="11">
        <v>0</v>
      </c>
      <c r="W258" s="12">
        <f>E258*(1-V258)</f>
        <v>341</v>
      </c>
      <c r="Y258" s="9">
        <v>70</v>
      </c>
      <c r="Z258" s="9">
        <v>1120</v>
      </c>
    </row>
    <row r="259" spans="2:26" ht="19.5" customHeight="1" x14ac:dyDescent="0.25">
      <c r="B259" s="6" t="s">
        <v>468</v>
      </c>
      <c r="C259" s="7">
        <v>8594045931600</v>
      </c>
      <c r="D259" s="1" t="s">
        <v>469</v>
      </c>
      <c r="E259" s="21">
        <v>188</v>
      </c>
      <c r="F259" s="1" t="s">
        <v>448</v>
      </c>
      <c r="H259" s="8"/>
      <c r="I259" s="10"/>
      <c r="J259" s="11">
        <v>0</v>
      </c>
      <c r="K259" s="12">
        <f>E259*(1-J259)</f>
        <v>188</v>
      </c>
      <c r="L259" s="10"/>
      <c r="M259" s="11">
        <v>0</v>
      </c>
      <c r="N259" s="12">
        <f>E259*(1-M259)</f>
        <v>188</v>
      </c>
      <c r="O259" s="10"/>
      <c r="P259" s="11">
        <v>0</v>
      </c>
      <c r="Q259" s="12">
        <f>E259*(1-P259)</f>
        <v>188</v>
      </c>
      <c r="R259" s="10"/>
      <c r="S259" s="11">
        <v>0</v>
      </c>
      <c r="T259" s="12">
        <f>E259*(1-S259)</f>
        <v>188</v>
      </c>
      <c r="U259" s="10"/>
      <c r="V259" s="11">
        <v>0</v>
      </c>
      <c r="W259" s="12">
        <f>E259*(1-V259)</f>
        <v>188</v>
      </c>
      <c r="Y259" s="9">
        <v>50</v>
      </c>
      <c r="Z259" s="9">
        <v>800</v>
      </c>
    </row>
    <row r="260" spans="2:26" ht="19.5" customHeight="1" x14ac:dyDescent="0.25">
      <c r="B260" s="6" t="s">
        <v>470</v>
      </c>
      <c r="C260" s="7">
        <v>8594045931617</v>
      </c>
      <c r="D260" s="1" t="s">
        <v>471</v>
      </c>
      <c r="E260" s="21">
        <v>188</v>
      </c>
      <c r="F260" s="1" t="s">
        <v>448</v>
      </c>
      <c r="H260" s="8"/>
      <c r="I260" s="10"/>
      <c r="J260" s="11">
        <v>0</v>
      </c>
      <c r="K260" s="12">
        <f>E260*(1-J260)</f>
        <v>188</v>
      </c>
      <c r="L260" s="10"/>
      <c r="M260" s="11">
        <v>0</v>
      </c>
      <c r="N260" s="12">
        <f>E260*(1-M260)</f>
        <v>188</v>
      </c>
      <c r="O260" s="10"/>
      <c r="P260" s="11">
        <v>0</v>
      </c>
      <c r="Q260" s="12">
        <f>E260*(1-P260)</f>
        <v>188</v>
      </c>
      <c r="R260" s="10"/>
      <c r="S260" s="11">
        <v>0</v>
      </c>
      <c r="T260" s="12">
        <f>E260*(1-S260)</f>
        <v>188</v>
      </c>
      <c r="U260" s="10"/>
      <c r="V260" s="11">
        <v>0</v>
      </c>
      <c r="W260" s="12">
        <f>E260*(1-V260)</f>
        <v>188</v>
      </c>
      <c r="Y260" s="9">
        <v>50</v>
      </c>
      <c r="Z260" s="9">
        <v>800</v>
      </c>
    </row>
    <row r="261" spans="2:26" ht="19.5" customHeight="1" x14ac:dyDescent="0.25">
      <c r="B261" s="6" t="s">
        <v>472</v>
      </c>
      <c r="C261" s="7">
        <v>8594045931624</v>
      </c>
      <c r="D261" s="1" t="s">
        <v>473</v>
      </c>
      <c r="E261" s="21">
        <v>309</v>
      </c>
      <c r="F261" s="1" t="s">
        <v>448</v>
      </c>
      <c r="H261" s="8"/>
      <c r="I261" s="10"/>
      <c r="J261" s="11">
        <v>0</v>
      </c>
      <c r="K261" s="12">
        <f>E261*(1-J261)</f>
        <v>309</v>
      </c>
      <c r="L261" s="10"/>
      <c r="M261" s="11">
        <v>0</v>
      </c>
      <c r="N261" s="12">
        <f>E261*(1-M261)</f>
        <v>309</v>
      </c>
      <c r="O261" s="10"/>
      <c r="P261" s="11">
        <v>0</v>
      </c>
      <c r="Q261" s="12">
        <f>E261*(1-P261)</f>
        <v>309</v>
      </c>
      <c r="R261" s="10"/>
      <c r="S261" s="11">
        <v>0</v>
      </c>
      <c r="T261" s="12">
        <f>E261*(1-S261)</f>
        <v>309</v>
      </c>
      <c r="U261" s="10"/>
      <c r="V261" s="11">
        <v>0</v>
      </c>
      <c r="W261" s="12">
        <f>E261*(1-V261)</f>
        <v>309</v>
      </c>
      <c r="Y261" s="9">
        <v>50</v>
      </c>
      <c r="Z261" s="9">
        <v>800</v>
      </c>
    </row>
    <row r="262" spans="2:26" ht="19.5" customHeight="1" x14ac:dyDescent="0.25">
      <c r="B262" s="6" t="s">
        <v>474</v>
      </c>
      <c r="C262" s="7">
        <v>8594045931631</v>
      </c>
      <c r="D262" s="1" t="s">
        <v>475</v>
      </c>
      <c r="E262" s="21">
        <v>309</v>
      </c>
      <c r="F262" s="1" t="s">
        <v>448</v>
      </c>
      <c r="H262" s="8"/>
      <c r="I262" s="10"/>
      <c r="J262" s="11">
        <v>0</v>
      </c>
      <c r="K262" s="12">
        <f>E262*(1-J262)</f>
        <v>309</v>
      </c>
      <c r="L262" s="10"/>
      <c r="M262" s="11">
        <v>0</v>
      </c>
      <c r="N262" s="12">
        <f>E262*(1-M262)</f>
        <v>309</v>
      </c>
      <c r="O262" s="10"/>
      <c r="P262" s="11">
        <v>0</v>
      </c>
      <c r="Q262" s="12">
        <f>E262*(1-P262)</f>
        <v>309</v>
      </c>
      <c r="R262" s="10"/>
      <c r="S262" s="11">
        <v>0</v>
      </c>
      <c r="T262" s="12">
        <f>E262*(1-S262)</f>
        <v>309</v>
      </c>
      <c r="U262" s="10"/>
      <c r="V262" s="11">
        <v>0</v>
      </c>
      <c r="W262" s="12">
        <f>E262*(1-V262)</f>
        <v>309</v>
      </c>
      <c r="Y262" s="9">
        <v>50</v>
      </c>
      <c r="Z262" s="9">
        <v>800</v>
      </c>
    </row>
    <row r="263" spans="2:26" ht="19.5" customHeight="1" x14ac:dyDescent="0.25">
      <c r="B263" s="4"/>
      <c r="C263" s="4"/>
      <c r="D263" s="5" t="s">
        <v>476</v>
      </c>
      <c r="E263" s="20"/>
    </row>
    <row r="264" spans="2:26" ht="19.5" customHeight="1" x14ac:dyDescent="0.25">
      <c r="B264" s="6" t="s">
        <v>477</v>
      </c>
      <c r="C264" s="7">
        <v>8594045930085</v>
      </c>
      <c r="D264" s="1" t="s">
        <v>478</v>
      </c>
      <c r="E264" s="21">
        <v>437</v>
      </c>
      <c r="F264" s="1" t="s">
        <v>448</v>
      </c>
      <c r="H264" s="8"/>
      <c r="I264" s="10"/>
      <c r="J264" s="11">
        <v>0</v>
      </c>
      <c r="K264" s="12">
        <f>E264*(1-J264)</f>
        <v>437</v>
      </c>
      <c r="L264" s="10"/>
      <c r="M264" s="11">
        <v>0</v>
      </c>
      <c r="N264" s="12">
        <f>E264*(1-M264)</f>
        <v>437</v>
      </c>
      <c r="O264" s="10"/>
      <c r="P264" s="11">
        <v>0</v>
      </c>
      <c r="Q264" s="12">
        <f>E264*(1-P264)</f>
        <v>437</v>
      </c>
      <c r="R264" s="10"/>
      <c r="S264" s="11">
        <v>0</v>
      </c>
      <c r="T264" s="12">
        <f>E264*(1-S264)</f>
        <v>437</v>
      </c>
      <c r="U264" s="10"/>
      <c r="V264" s="11">
        <v>0</v>
      </c>
      <c r="W264" s="12">
        <f>E264*(1-V264)</f>
        <v>437</v>
      </c>
      <c r="Y264" s="9">
        <v>25</v>
      </c>
      <c r="Z264" s="9">
        <v>400</v>
      </c>
    </row>
    <row r="265" spans="2:26" ht="19.5" customHeight="1" x14ac:dyDescent="0.25">
      <c r="B265" s="6" t="s">
        <v>479</v>
      </c>
      <c r="C265" s="7">
        <v>8594045934250</v>
      </c>
      <c r="D265" s="1" t="s">
        <v>480</v>
      </c>
      <c r="E265" s="21">
        <v>482</v>
      </c>
      <c r="F265" s="1" t="s">
        <v>448</v>
      </c>
      <c r="H265" s="8"/>
      <c r="I265" s="10"/>
      <c r="J265" s="11">
        <v>0</v>
      </c>
      <c r="K265" s="12">
        <f>E265*(1-J265)</f>
        <v>482</v>
      </c>
      <c r="L265" s="10"/>
      <c r="M265" s="11">
        <v>0</v>
      </c>
      <c r="N265" s="12">
        <f>E265*(1-M265)</f>
        <v>482</v>
      </c>
      <c r="O265" s="10"/>
      <c r="P265" s="11">
        <v>0</v>
      </c>
      <c r="Q265" s="12">
        <f>E265*(1-P265)</f>
        <v>482</v>
      </c>
      <c r="R265" s="10"/>
      <c r="S265" s="11">
        <v>0</v>
      </c>
      <c r="T265" s="12">
        <f>E265*(1-S265)</f>
        <v>482</v>
      </c>
      <c r="U265" s="10"/>
      <c r="V265" s="11">
        <v>0</v>
      </c>
      <c r="W265" s="12">
        <f>E265*(1-V265)</f>
        <v>482</v>
      </c>
      <c r="Y265" s="9">
        <v>25</v>
      </c>
      <c r="Z265" s="9">
        <v>400</v>
      </c>
    </row>
    <row r="266" spans="2:26" ht="19.5" customHeight="1" x14ac:dyDescent="0.25">
      <c r="B266" s="6" t="s">
        <v>481</v>
      </c>
      <c r="C266" s="7">
        <v>8595580532772</v>
      </c>
      <c r="D266" s="1" t="s">
        <v>482</v>
      </c>
      <c r="E266" s="21">
        <v>537</v>
      </c>
      <c r="F266" s="1" t="s">
        <v>448</v>
      </c>
      <c r="H266" s="8"/>
      <c r="I266" s="10"/>
      <c r="J266" s="11">
        <v>0</v>
      </c>
      <c r="K266" s="12">
        <f>E266*(1-J266)</f>
        <v>537</v>
      </c>
      <c r="L266" s="10"/>
      <c r="M266" s="11">
        <v>0</v>
      </c>
      <c r="N266" s="12">
        <f>E266*(1-M266)</f>
        <v>537</v>
      </c>
      <c r="O266" s="10"/>
      <c r="P266" s="11">
        <v>0</v>
      </c>
      <c r="Q266" s="12">
        <f>E266*(1-P266)</f>
        <v>537</v>
      </c>
      <c r="R266" s="10"/>
      <c r="S266" s="11">
        <v>0</v>
      </c>
      <c r="T266" s="12">
        <f>E266*(1-S266)</f>
        <v>537</v>
      </c>
      <c r="U266" s="10"/>
      <c r="V266" s="11">
        <v>0</v>
      </c>
      <c r="W266" s="12">
        <f>E266*(1-V266)</f>
        <v>537</v>
      </c>
      <c r="Y266" s="9">
        <v>16</v>
      </c>
      <c r="Z266" s="9">
        <v>256</v>
      </c>
    </row>
    <row r="267" spans="2:26" ht="19.5" customHeight="1" x14ac:dyDescent="0.25">
      <c r="B267" s="6" t="s">
        <v>483</v>
      </c>
      <c r="C267" s="7">
        <v>8594045930115</v>
      </c>
      <c r="D267" s="1" t="s">
        <v>484</v>
      </c>
      <c r="E267" s="21">
        <v>259</v>
      </c>
      <c r="F267" s="1" t="s">
        <v>448</v>
      </c>
      <c r="H267" s="8"/>
      <c r="I267" s="10"/>
      <c r="J267" s="11">
        <v>0</v>
      </c>
      <c r="K267" s="12">
        <f>E267*(1-J267)</f>
        <v>259</v>
      </c>
      <c r="L267" s="10"/>
      <c r="M267" s="11">
        <v>0</v>
      </c>
      <c r="N267" s="12">
        <f>E267*(1-M267)</f>
        <v>259</v>
      </c>
      <c r="O267" s="10"/>
      <c r="P267" s="11">
        <v>0</v>
      </c>
      <c r="Q267" s="12">
        <f>E267*(1-P267)</f>
        <v>259</v>
      </c>
      <c r="R267" s="10"/>
      <c r="S267" s="11">
        <v>0</v>
      </c>
      <c r="T267" s="12">
        <f>E267*(1-S267)</f>
        <v>259</v>
      </c>
      <c r="U267" s="10"/>
      <c r="V267" s="11">
        <v>0</v>
      </c>
      <c r="W267" s="12">
        <f>E267*(1-V267)</f>
        <v>259</v>
      </c>
      <c r="Y267" s="9">
        <v>25</v>
      </c>
      <c r="Z267" s="9">
        <v>400</v>
      </c>
    </row>
    <row r="268" spans="2:26" ht="19.5" customHeight="1" x14ac:dyDescent="0.25">
      <c r="B268" s="6" t="s">
        <v>485</v>
      </c>
      <c r="C268" s="7">
        <v>8595580584566</v>
      </c>
      <c r="D268" s="1" t="s">
        <v>486</v>
      </c>
      <c r="E268" s="21">
        <v>259</v>
      </c>
      <c r="F268" s="1" t="s">
        <v>448</v>
      </c>
      <c r="H268" s="8"/>
      <c r="I268" s="10"/>
      <c r="J268" s="11">
        <v>0</v>
      </c>
      <c r="K268" s="12">
        <f>E268*(1-J268)</f>
        <v>259</v>
      </c>
      <c r="L268" s="10"/>
      <c r="M268" s="11">
        <v>0</v>
      </c>
      <c r="N268" s="12">
        <f>E268*(1-M268)</f>
        <v>259</v>
      </c>
      <c r="O268" s="10"/>
      <c r="P268" s="11">
        <v>0</v>
      </c>
      <c r="Q268" s="12">
        <f>E268*(1-P268)</f>
        <v>259</v>
      </c>
      <c r="R268" s="10"/>
      <c r="S268" s="11">
        <v>0</v>
      </c>
      <c r="T268" s="12">
        <f>E268*(1-S268)</f>
        <v>259</v>
      </c>
      <c r="U268" s="10"/>
      <c r="V268" s="11">
        <v>0</v>
      </c>
      <c r="W268" s="12">
        <f>E268*(1-V268)</f>
        <v>259</v>
      </c>
      <c r="Y268" s="9">
        <v>25</v>
      </c>
      <c r="Z268" s="9">
        <v>400</v>
      </c>
    </row>
    <row r="269" spans="2:26" ht="19.5" customHeight="1" x14ac:dyDescent="0.25">
      <c r="B269" s="6" t="s">
        <v>487</v>
      </c>
      <c r="C269" s="7">
        <v>8594045930122</v>
      </c>
      <c r="D269" s="1" t="s">
        <v>488</v>
      </c>
      <c r="E269" s="21">
        <v>259</v>
      </c>
      <c r="F269" s="1" t="s">
        <v>448</v>
      </c>
      <c r="H269" s="8"/>
      <c r="I269" s="10"/>
      <c r="J269" s="11">
        <v>0</v>
      </c>
      <c r="K269" s="12">
        <f>E269*(1-J269)</f>
        <v>259</v>
      </c>
      <c r="L269" s="10"/>
      <c r="M269" s="11">
        <v>0</v>
      </c>
      <c r="N269" s="12">
        <f>E269*(1-M269)</f>
        <v>259</v>
      </c>
      <c r="O269" s="10"/>
      <c r="P269" s="11">
        <v>0</v>
      </c>
      <c r="Q269" s="12">
        <f>E269*(1-P269)</f>
        <v>259</v>
      </c>
      <c r="R269" s="10"/>
      <c r="S269" s="11">
        <v>0</v>
      </c>
      <c r="T269" s="12">
        <f>E269*(1-S269)</f>
        <v>259</v>
      </c>
      <c r="U269" s="10"/>
      <c r="V269" s="11">
        <v>0</v>
      </c>
      <c r="W269" s="12">
        <f>E269*(1-V269)</f>
        <v>259</v>
      </c>
      <c r="Y269" s="9">
        <v>25</v>
      </c>
      <c r="Z269" s="9">
        <v>400</v>
      </c>
    </row>
    <row r="270" spans="2:26" ht="19.5" customHeight="1" x14ac:dyDescent="0.25">
      <c r="B270" s="6" t="s">
        <v>489</v>
      </c>
      <c r="C270" s="7">
        <v>8594045934120</v>
      </c>
      <c r="D270" s="1" t="s">
        <v>488</v>
      </c>
      <c r="E270" s="21">
        <v>259</v>
      </c>
      <c r="F270" s="1" t="s">
        <v>448</v>
      </c>
      <c r="H270" s="8"/>
      <c r="I270" s="10"/>
      <c r="J270" s="11">
        <v>0</v>
      </c>
      <c r="K270" s="12">
        <f>E270*(1-J270)</f>
        <v>259</v>
      </c>
      <c r="L270" s="10"/>
      <c r="M270" s="11">
        <v>0</v>
      </c>
      <c r="N270" s="12">
        <f>E270*(1-M270)</f>
        <v>259</v>
      </c>
      <c r="O270" s="10"/>
      <c r="P270" s="11">
        <v>0</v>
      </c>
      <c r="Q270" s="12">
        <f>E270*(1-P270)</f>
        <v>259</v>
      </c>
      <c r="R270" s="10"/>
      <c r="S270" s="11">
        <v>0</v>
      </c>
      <c r="T270" s="12">
        <f>E270*(1-S270)</f>
        <v>259</v>
      </c>
      <c r="U270" s="10"/>
      <c r="V270" s="11">
        <v>0</v>
      </c>
      <c r="W270" s="12">
        <f>E270*(1-V270)</f>
        <v>259</v>
      </c>
      <c r="Y270" s="9">
        <v>35</v>
      </c>
      <c r="Z270" s="9">
        <v>560</v>
      </c>
    </row>
    <row r="271" spans="2:26" ht="19.5" customHeight="1" x14ac:dyDescent="0.25">
      <c r="B271" s="6" t="s">
        <v>490</v>
      </c>
      <c r="C271" s="7">
        <v>8594045936803</v>
      </c>
      <c r="D271" s="1" t="s">
        <v>491</v>
      </c>
      <c r="E271" s="21">
        <v>410</v>
      </c>
      <c r="F271" s="1" t="s">
        <v>448</v>
      </c>
      <c r="H271" s="8"/>
      <c r="I271" s="10"/>
      <c r="J271" s="11">
        <v>0</v>
      </c>
      <c r="K271" s="12">
        <f>E271*(1-J271)</f>
        <v>410</v>
      </c>
      <c r="L271" s="10"/>
      <c r="M271" s="11">
        <v>0</v>
      </c>
      <c r="N271" s="12">
        <f>E271*(1-M271)</f>
        <v>410</v>
      </c>
      <c r="O271" s="10"/>
      <c r="P271" s="11">
        <v>0</v>
      </c>
      <c r="Q271" s="12">
        <f>E271*(1-P271)</f>
        <v>410</v>
      </c>
      <c r="R271" s="10"/>
      <c r="S271" s="11">
        <v>0</v>
      </c>
      <c r="T271" s="12">
        <f>E271*(1-S271)</f>
        <v>410</v>
      </c>
      <c r="U271" s="10"/>
      <c r="V271" s="11">
        <v>0</v>
      </c>
      <c r="W271" s="12">
        <f>E271*(1-V271)</f>
        <v>410</v>
      </c>
      <c r="Y271" s="9">
        <v>30</v>
      </c>
      <c r="Z271" s="9">
        <v>480</v>
      </c>
    </row>
    <row r="272" spans="2:26" ht="19.5" customHeight="1" x14ac:dyDescent="0.25">
      <c r="B272" s="6" t="s">
        <v>492</v>
      </c>
      <c r="C272" s="7">
        <v>8595580511258</v>
      </c>
      <c r="D272" s="1" t="s">
        <v>493</v>
      </c>
      <c r="E272" s="21">
        <v>410</v>
      </c>
      <c r="F272" s="1" t="s">
        <v>448</v>
      </c>
      <c r="H272" s="8"/>
      <c r="I272" s="10"/>
      <c r="J272" s="11">
        <v>0</v>
      </c>
      <c r="K272" s="12">
        <f>E272*(1-J272)</f>
        <v>410</v>
      </c>
      <c r="L272" s="10"/>
      <c r="M272" s="11">
        <v>0</v>
      </c>
      <c r="N272" s="12">
        <f>E272*(1-M272)</f>
        <v>410</v>
      </c>
      <c r="O272" s="10"/>
      <c r="P272" s="11">
        <v>0</v>
      </c>
      <c r="Q272" s="12">
        <f>E272*(1-P272)</f>
        <v>410</v>
      </c>
      <c r="R272" s="10"/>
      <c r="S272" s="11">
        <v>0</v>
      </c>
      <c r="T272" s="12">
        <f>E272*(1-S272)</f>
        <v>410</v>
      </c>
      <c r="U272" s="10"/>
      <c r="V272" s="11">
        <v>0</v>
      </c>
      <c r="W272" s="12">
        <f>E272*(1-V272)</f>
        <v>410</v>
      </c>
      <c r="Y272" s="9">
        <v>25</v>
      </c>
      <c r="Z272" s="9">
        <v>400</v>
      </c>
    </row>
    <row r="273" spans="2:26" ht="19.5" customHeight="1" x14ac:dyDescent="0.25">
      <c r="B273" s="6" t="s">
        <v>494</v>
      </c>
      <c r="C273" s="7">
        <v>8595580504571</v>
      </c>
      <c r="D273" s="1" t="s">
        <v>495</v>
      </c>
      <c r="E273" s="21">
        <v>422</v>
      </c>
      <c r="F273" s="1" t="s">
        <v>448</v>
      </c>
      <c r="H273" s="8"/>
      <c r="I273" s="10"/>
      <c r="J273" s="11">
        <v>0</v>
      </c>
      <c r="K273" s="12">
        <f>E273*(1-J273)</f>
        <v>422</v>
      </c>
      <c r="L273" s="10"/>
      <c r="M273" s="11">
        <v>0</v>
      </c>
      <c r="N273" s="12">
        <f>E273*(1-M273)</f>
        <v>422</v>
      </c>
      <c r="O273" s="10"/>
      <c r="P273" s="11">
        <v>0</v>
      </c>
      <c r="Q273" s="12">
        <f>E273*(1-P273)</f>
        <v>422</v>
      </c>
      <c r="R273" s="10"/>
      <c r="S273" s="11">
        <v>0</v>
      </c>
      <c r="T273" s="12">
        <f>E273*(1-S273)</f>
        <v>422</v>
      </c>
      <c r="U273" s="10"/>
      <c r="V273" s="11">
        <v>0</v>
      </c>
      <c r="W273" s="12">
        <f>E273*(1-V273)</f>
        <v>422</v>
      </c>
      <c r="Y273" s="9">
        <v>30</v>
      </c>
      <c r="Z273" s="9">
        <v>480</v>
      </c>
    </row>
    <row r="274" spans="2:26" ht="19.5" customHeight="1" x14ac:dyDescent="0.25">
      <c r="B274" s="6" t="s">
        <v>496</v>
      </c>
      <c r="C274" s="7">
        <v>8594045936810</v>
      </c>
      <c r="D274" s="1" t="s">
        <v>497</v>
      </c>
      <c r="E274" s="21">
        <v>422</v>
      </c>
      <c r="F274" s="1" t="s">
        <v>448</v>
      </c>
      <c r="H274" s="8"/>
      <c r="I274" s="10"/>
      <c r="J274" s="11">
        <v>0</v>
      </c>
      <c r="K274" s="12">
        <f>E274*(1-J274)</f>
        <v>422</v>
      </c>
      <c r="L274" s="10"/>
      <c r="M274" s="11">
        <v>0</v>
      </c>
      <c r="N274" s="12">
        <f>E274*(1-M274)</f>
        <v>422</v>
      </c>
      <c r="O274" s="10"/>
      <c r="P274" s="11">
        <v>0</v>
      </c>
      <c r="Q274" s="12">
        <f>E274*(1-P274)</f>
        <v>422</v>
      </c>
      <c r="R274" s="10"/>
      <c r="S274" s="11">
        <v>0</v>
      </c>
      <c r="T274" s="12">
        <f>E274*(1-S274)</f>
        <v>422</v>
      </c>
      <c r="U274" s="10"/>
      <c r="V274" s="11">
        <v>0</v>
      </c>
      <c r="W274" s="12">
        <f>E274*(1-V274)</f>
        <v>422</v>
      </c>
      <c r="Y274" s="9">
        <v>25</v>
      </c>
      <c r="Z274" s="9">
        <v>400</v>
      </c>
    </row>
    <row r="275" spans="2:26" ht="19.5" customHeight="1" x14ac:dyDescent="0.25">
      <c r="B275" s="6" t="s">
        <v>498</v>
      </c>
      <c r="C275" s="7">
        <v>8595580506988</v>
      </c>
      <c r="D275" s="1" t="s">
        <v>499</v>
      </c>
      <c r="E275" s="21">
        <v>437</v>
      </c>
      <c r="F275" s="1" t="s">
        <v>448</v>
      </c>
      <c r="H275" s="8"/>
      <c r="I275" s="10"/>
      <c r="J275" s="11">
        <v>0</v>
      </c>
      <c r="K275" s="12">
        <f>E275*(1-J275)</f>
        <v>437</v>
      </c>
      <c r="L275" s="10"/>
      <c r="M275" s="11">
        <v>0</v>
      </c>
      <c r="N275" s="12">
        <f>E275*(1-M275)</f>
        <v>437</v>
      </c>
      <c r="O275" s="10"/>
      <c r="P275" s="11">
        <v>0</v>
      </c>
      <c r="Q275" s="12">
        <f>E275*(1-P275)</f>
        <v>437</v>
      </c>
      <c r="R275" s="10"/>
      <c r="S275" s="11">
        <v>0</v>
      </c>
      <c r="T275" s="12">
        <f>E275*(1-S275)</f>
        <v>437</v>
      </c>
      <c r="U275" s="10"/>
      <c r="V275" s="11">
        <v>0</v>
      </c>
      <c r="W275" s="12">
        <f>E275*(1-V275)</f>
        <v>437</v>
      </c>
      <c r="Y275" s="9">
        <v>50</v>
      </c>
      <c r="Z275" s="9">
        <v>800</v>
      </c>
    </row>
    <row r="276" spans="2:26" ht="19.5" customHeight="1" x14ac:dyDescent="0.25">
      <c r="B276" s="4"/>
      <c r="C276" s="4"/>
      <c r="D276" s="5" t="s">
        <v>500</v>
      </c>
      <c r="E276" s="20"/>
    </row>
    <row r="277" spans="2:26" ht="19.5" customHeight="1" x14ac:dyDescent="0.25">
      <c r="B277" s="6" t="s">
        <v>501</v>
      </c>
      <c r="C277" s="7">
        <v>8595580584474</v>
      </c>
      <c r="D277" s="1" t="s">
        <v>502</v>
      </c>
      <c r="E277" s="21">
        <v>1021</v>
      </c>
      <c r="F277" s="1" t="s">
        <v>448</v>
      </c>
      <c r="H277" s="8"/>
      <c r="I277" s="10"/>
      <c r="J277" s="11">
        <v>0</v>
      </c>
      <c r="K277" s="12">
        <f>E277*(1-J277)</f>
        <v>1021</v>
      </c>
      <c r="L277" s="10"/>
      <c r="M277" s="11">
        <v>0</v>
      </c>
      <c r="N277" s="12">
        <f>E277*(1-M277)</f>
        <v>1021</v>
      </c>
      <c r="O277" s="10"/>
      <c r="P277" s="11">
        <v>0</v>
      </c>
      <c r="Q277" s="12">
        <f>E277*(1-P277)</f>
        <v>1021</v>
      </c>
      <c r="R277" s="10"/>
      <c r="S277" s="11">
        <v>0</v>
      </c>
      <c r="T277" s="12">
        <f>E277*(1-S277)</f>
        <v>1021</v>
      </c>
      <c r="U277" s="10"/>
      <c r="V277" s="11">
        <v>0</v>
      </c>
      <c r="W277" s="12">
        <f>E277*(1-V277)</f>
        <v>1021</v>
      </c>
      <c r="Y277" s="9">
        <v>1</v>
      </c>
      <c r="Z277" s="9">
        <v>65</v>
      </c>
    </row>
    <row r="278" spans="2:26" ht="19.5" customHeight="1" x14ac:dyDescent="0.25">
      <c r="B278" s="6" t="s">
        <v>503</v>
      </c>
      <c r="C278" s="7">
        <v>8595580584498</v>
      </c>
      <c r="D278" s="1" t="s">
        <v>502</v>
      </c>
      <c r="E278" s="21">
        <v>1021</v>
      </c>
      <c r="F278" s="1" t="s">
        <v>448</v>
      </c>
      <c r="H278" s="8"/>
      <c r="I278" s="10"/>
      <c r="J278" s="11">
        <v>0</v>
      </c>
      <c r="K278" s="12">
        <f>E278*(1-J278)</f>
        <v>1021</v>
      </c>
      <c r="L278" s="10"/>
      <c r="M278" s="11">
        <v>0</v>
      </c>
      <c r="N278" s="12">
        <f>E278*(1-M278)</f>
        <v>1021</v>
      </c>
      <c r="O278" s="10"/>
      <c r="P278" s="11">
        <v>0</v>
      </c>
      <c r="Q278" s="12">
        <f>E278*(1-P278)</f>
        <v>1021</v>
      </c>
      <c r="R278" s="10"/>
      <c r="S278" s="11">
        <v>0</v>
      </c>
      <c r="T278" s="12">
        <f>E278*(1-S278)</f>
        <v>1021</v>
      </c>
      <c r="U278" s="10"/>
      <c r="V278" s="11">
        <v>0</v>
      </c>
      <c r="W278" s="12">
        <f>E278*(1-V278)</f>
        <v>1021</v>
      </c>
      <c r="Y278" s="9">
        <v>1</v>
      </c>
      <c r="Z278" s="9">
        <v>65</v>
      </c>
    </row>
    <row r="279" spans="2:26" ht="19.5" customHeight="1" x14ac:dyDescent="0.25">
      <c r="B279" s="6" t="s">
        <v>504</v>
      </c>
      <c r="C279" s="7">
        <v>8595580592387</v>
      </c>
      <c r="D279" s="1" t="s">
        <v>505</v>
      </c>
      <c r="E279" s="21">
        <v>1123</v>
      </c>
      <c r="F279" s="1" t="s">
        <v>448</v>
      </c>
      <c r="H279" s="8"/>
      <c r="I279" s="10"/>
      <c r="J279" s="11">
        <v>0</v>
      </c>
      <c r="K279" s="12">
        <f>E279*(1-J279)</f>
        <v>1123</v>
      </c>
      <c r="L279" s="10"/>
      <c r="M279" s="11">
        <v>0</v>
      </c>
      <c r="N279" s="12">
        <f>E279*(1-M279)</f>
        <v>1123</v>
      </c>
      <c r="O279" s="10"/>
      <c r="P279" s="11">
        <v>0</v>
      </c>
      <c r="Q279" s="12">
        <f>E279*(1-P279)</f>
        <v>1123</v>
      </c>
      <c r="R279" s="10"/>
      <c r="S279" s="11">
        <v>0</v>
      </c>
      <c r="T279" s="12">
        <f>E279*(1-S279)</f>
        <v>1123</v>
      </c>
      <c r="U279" s="10"/>
      <c r="V279" s="11">
        <v>0</v>
      </c>
      <c r="W279" s="12">
        <f>E279*(1-V279)</f>
        <v>1123</v>
      </c>
      <c r="Y279" s="9">
        <v>1</v>
      </c>
      <c r="Z279" s="9">
        <v>65</v>
      </c>
    </row>
    <row r="280" spans="2:26" ht="19.5" customHeight="1" x14ac:dyDescent="0.25">
      <c r="B280" s="6" t="s">
        <v>506</v>
      </c>
      <c r="C280" s="7">
        <v>8595580584467</v>
      </c>
      <c r="D280" s="1" t="s">
        <v>507</v>
      </c>
      <c r="E280" s="21">
        <v>970</v>
      </c>
      <c r="F280" s="1" t="s">
        <v>448</v>
      </c>
      <c r="H280" s="8"/>
      <c r="I280" s="10"/>
      <c r="J280" s="11">
        <v>0</v>
      </c>
      <c r="K280" s="12">
        <f>E280*(1-J280)</f>
        <v>970</v>
      </c>
      <c r="L280" s="10"/>
      <c r="M280" s="11">
        <v>0</v>
      </c>
      <c r="N280" s="12">
        <f>E280*(1-M280)</f>
        <v>970</v>
      </c>
      <c r="O280" s="10"/>
      <c r="P280" s="11">
        <v>0</v>
      </c>
      <c r="Q280" s="12">
        <f>E280*(1-P280)</f>
        <v>970</v>
      </c>
      <c r="R280" s="10"/>
      <c r="S280" s="11">
        <v>0</v>
      </c>
      <c r="T280" s="12">
        <f>E280*(1-S280)</f>
        <v>970</v>
      </c>
      <c r="U280" s="10"/>
      <c r="V280" s="11">
        <v>0</v>
      </c>
      <c r="W280" s="12">
        <f>E280*(1-V280)</f>
        <v>970</v>
      </c>
      <c r="Y280" s="9">
        <v>1</v>
      </c>
      <c r="Z280" s="9">
        <v>65</v>
      </c>
    </row>
    <row r="281" spans="2:26" ht="19.5" customHeight="1" x14ac:dyDescent="0.25">
      <c r="B281" s="6" t="s">
        <v>508</v>
      </c>
      <c r="C281" s="7">
        <v>8595580584481</v>
      </c>
      <c r="D281" s="1" t="s">
        <v>507</v>
      </c>
      <c r="E281" s="21">
        <v>970</v>
      </c>
      <c r="F281" s="1" t="s">
        <v>448</v>
      </c>
      <c r="H281" s="8"/>
      <c r="I281" s="10"/>
      <c r="J281" s="11">
        <v>0</v>
      </c>
      <c r="K281" s="12">
        <f>E281*(1-J281)</f>
        <v>970</v>
      </c>
      <c r="L281" s="10"/>
      <c r="M281" s="11">
        <v>0</v>
      </c>
      <c r="N281" s="12">
        <f>E281*(1-M281)</f>
        <v>970</v>
      </c>
      <c r="O281" s="10"/>
      <c r="P281" s="11">
        <v>0</v>
      </c>
      <c r="Q281" s="12">
        <f>E281*(1-P281)</f>
        <v>970</v>
      </c>
      <c r="R281" s="10"/>
      <c r="S281" s="11">
        <v>0</v>
      </c>
      <c r="T281" s="12">
        <f>E281*(1-S281)</f>
        <v>970</v>
      </c>
      <c r="U281" s="10"/>
      <c r="V281" s="11">
        <v>0</v>
      </c>
      <c r="W281" s="12">
        <f>E281*(1-V281)</f>
        <v>970</v>
      </c>
      <c r="Y281" s="9">
        <v>1</v>
      </c>
      <c r="Z281" s="9">
        <v>65</v>
      </c>
    </row>
    <row r="282" spans="2:26" ht="19.5" customHeight="1" x14ac:dyDescent="0.25">
      <c r="B282" s="6" t="s">
        <v>509</v>
      </c>
      <c r="C282" s="7">
        <v>8595580592059</v>
      </c>
      <c r="D282" s="1" t="s">
        <v>510</v>
      </c>
      <c r="E282" s="21">
        <v>1067</v>
      </c>
      <c r="F282" s="1" t="s">
        <v>448</v>
      </c>
      <c r="G282" s="13" t="s">
        <v>34</v>
      </c>
      <c r="H282" s="8"/>
      <c r="I282" s="10"/>
      <c r="J282" s="11">
        <v>0</v>
      </c>
      <c r="K282" s="12">
        <f>E282*(1-J282)</f>
        <v>1067</v>
      </c>
      <c r="L282" s="10"/>
      <c r="M282" s="11">
        <v>0</v>
      </c>
      <c r="N282" s="12">
        <f>E282*(1-M282)</f>
        <v>1067</v>
      </c>
      <c r="O282" s="10"/>
      <c r="P282" s="11">
        <v>0</v>
      </c>
      <c r="Q282" s="12">
        <f>E282*(1-P282)</f>
        <v>1067</v>
      </c>
      <c r="R282" s="10"/>
      <c r="S282" s="11">
        <v>0</v>
      </c>
      <c r="T282" s="12">
        <f>E282*(1-S282)</f>
        <v>1067</v>
      </c>
      <c r="U282" s="10"/>
      <c r="V282" s="11">
        <v>0</v>
      </c>
      <c r="W282" s="12">
        <f>E282*(1-V282)</f>
        <v>1067</v>
      </c>
      <c r="Y282" s="9">
        <v>1</v>
      </c>
      <c r="Z282" s="9">
        <v>70</v>
      </c>
    </row>
    <row r="283" spans="2:26" ht="19.5" customHeight="1" x14ac:dyDescent="0.25">
      <c r="B283" s="6" t="s">
        <v>511</v>
      </c>
      <c r="C283" s="7">
        <v>8595580584511</v>
      </c>
      <c r="D283" s="1" t="s">
        <v>512</v>
      </c>
      <c r="E283" s="21">
        <v>981</v>
      </c>
      <c r="F283" s="1" t="s">
        <v>448</v>
      </c>
      <c r="H283" s="8"/>
      <c r="I283" s="10"/>
      <c r="J283" s="11">
        <v>0</v>
      </c>
      <c r="K283" s="12">
        <f>E283*(1-J283)</f>
        <v>981</v>
      </c>
      <c r="L283" s="10"/>
      <c r="M283" s="11">
        <v>0</v>
      </c>
      <c r="N283" s="12">
        <f>E283*(1-M283)</f>
        <v>981</v>
      </c>
      <c r="O283" s="10"/>
      <c r="P283" s="11">
        <v>0</v>
      </c>
      <c r="Q283" s="12">
        <f>E283*(1-P283)</f>
        <v>981</v>
      </c>
      <c r="R283" s="10"/>
      <c r="S283" s="11">
        <v>0</v>
      </c>
      <c r="T283" s="12">
        <f>E283*(1-S283)</f>
        <v>981</v>
      </c>
      <c r="U283" s="10"/>
      <c r="V283" s="11">
        <v>0</v>
      </c>
      <c r="W283" s="12">
        <f>E283*(1-V283)</f>
        <v>981</v>
      </c>
      <c r="Y283" s="9">
        <v>1</v>
      </c>
      <c r="Z283" s="9">
        <v>65</v>
      </c>
    </row>
    <row r="284" spans="2:26" ht="19.5" customHeight="1" x14ac:dyDescent="0.25">
      <c r="B284" s="6" t="s">
        <v>513</v>
      </c>
      <c r="C284" s="7">
        <v>8595580584535</v>
      </c>
      <c r="D284" s="1" t="s">
        <v>512</v>
      </c>
      <c r="E284" s="21">
        <v>981</v>
      </c>
      <c r="F284" s="1" t="s">
        <v>448</v>
      </c>
      <c r="H284" s="8"/>
      <c r="I284" s="10"/>
      <c r="J284" s="11">
        <v>0</v>
      </c>
      <c r="K284" s="12">
        <f>E284*(1-J284)</f>
        <v>981</v>
      </c>
      <c r="L284" s="10"/>
      <c r="M284" s="11">
        <v>0</v>
      </c>
      <c r="N284" s="12">
        <f>E284*(1-M284)</f>
        <v>981</v>
      </c>
      <c r="O284" s="10"/>
      <c r="P284" s="11">
        <v>0</v>
      </c>
      <c r="Q284" s="12">
        <f>E284*(1-P284)</f>
        <v>981</v>
      </c>
      <c r="R284" s="10"/>
      <c r="S284" s="11">
        <v>0</v>
      </c>
      <c r="T284" s="12">
        <f>E284*(1-S284)</f>
        <v>981</v>
      </c>
      <c r="U284" s="10"/>
      <c r="V284" s="11">
        <v>0</v>
      </c>
      <c r="W284" s="12">
        <f>E284*(1-V284)</f>
        <v>981</v>
      </c>
      <c r="Y284" s="9">
        <v>1</v>
      </c>
      <c r="Z284" s="9">
        <v>65</v>
      </c>
    </row>
    <row r="285" spans="2:26" ht="19.5" customHeight="1" x14ac:dyDescent="0.25">
      <c r="B285" s="6" t="s">
        <v>514</v>
      </c>
      <c r="C285" s="7">
        <v>8595580592370</v>
      </c>
      <c r="D285" s="1" t="s">
        <v>515</v>
      </c>
      <c r="E285" s="21">
        <v>1080</v>
      </c>
      <c r="F285" s="1" t="s">
        <v>448</v>
      </c>
      <c r="H285" s="8"/>
      <c r="I285" s="10"/>
      <c r="J285" s="11">
        <v>0</v>
      </c>
      <c r="K285" s="12">
        <f>E285*(1-J285)</f>
        <v>1080</v>
      </c>
      <c r="L285" s="10"/>
      <c r="M285" s="11">
        <v>0</v>
      </c>
      <c r="N285" s="12">
        <f>E285*(1-M285)</f>
        <v>1080</v>
      </c>
      <c r="O285" s="10"/>
      <c r="P285" s="11">
        <v>0</v>
      </c>
      <c r="Q285" s="12">
        <f>E285*(1-P285)</f>
        <v>1080</v>
      </c>
      <c r="R285" s="10"/>
      <c r="S285" s="11">
        <v>0</v>
      </c>
      <c r="T285" s="12">
        <f>E285*(1-S285)</f>
        <v>1080</v>
      </c>
      <c r="U285" s="10"/>
      <c r="V285" s="11">
        <v>0</v>
      </c>
      <c r="W285" s="12">
        <f>E285*(1-V285)</f>
        <v>1080</v>
      </c>
      <c r="Y285" s="9">
        <v>1</v>
      </c>
      <c r="Z285" s="9">
        <v>65</v>
      </c>
    </row>
    <row r="286" spans="2:26" ht="19.5" customHeight="1" x14ac:dyDescent="0.25">
      <c r="B286" s="6" t="s">
        <v>516</v>
      </c>
      <c r="C286" s="7">
        <v>8595580584504</v>
      </c>
      <c r="D286" s="1" t="s">
        <v>517</v>
      </c>
      <c r="E286" s="21">
        <v>933</v>
      </c>
      <c r="F286" s="1" t="s">
        <v>448</v>
      </c>
      <c r="H286" s="8"/>
      <c r="I286" s="10"/>
      <c r="J286" s="11">
        <v>0</v>
      </c>
      <c r="K286" s="12">
        <f>E286*(1-J286)</f>
        <v>933</v>
      </c>
      <c r="L286" s="10"/>
      <c r="M286" s="11">
        <v>0</v>
      </c>
      <c r="N286" s="12">
        <f>E286*(1-M286)</f>
        <v>933</v>
      </c>
      <c r="O286" s="10"/>
      <c r="P286" s="11">
        <v>0</v>
      </c>
      <c r="Q286" s="12">
        <f>E286*(1-P286)</f>
        <v>933</v>
      </c>
      <c r="R286" s="10"/>
      <c r="S286" s="11">
        <v>0</v>
      </c>
      <c r="T286" s="12">
        <f>E286*(1-S286)</f>
        <v>933</v>
      </c>
      <c r="U286" s="10"/>
      <c r="V286" s="11">
        <v>0</v>
      </c>
      <c r="W286" s="12">
        <f>E286*(1-V286)</f>
        <v>933</v>
      </c>
      <c r="Y286" s="9">
        <v>1</v>
      </c>
      <c r="Z286" s="9">
        <v>65</v>
      </c>
    </row>
    <row r="287" spans="2:26" ht="19.5" customHeight="1" x14ac:dyDescent="0.25">
      <c r="B287" s="6" t="s">
        <v>518</v>
      </c>
      <c r="C287" s="7">
        <v>8595580584528</v>
      </c>
      <c r="D287" s="1" t="s">
        <v>517</v>
      </c>
      <c r="E287" s="21">
        <v>933</v>
      </c>
      <c r="F287" s="1" t="s">
        <v>448</v>
      </c>
      <c r="H287" s="8"/>
      <c r="I287" s="10"/>
      <c r="J287" s="11">
        <v>0</v>
      </c>
      <c r="K287" s="12">
        <f>E287*(1-J287)</f>
        <v>933</v>
      </c>
      <c r="L287" s="10"/>
      <c r="M287" s="11">
        <v>0</v>
      </c>
      <c r="N287" s="12">
        <f>E287*(1-M287)</f>
        <v>933</v>
      </c>
      <c r="O287" s="10"/>
      <c r="P287" s="11">
        <v>0</v>
      </c>
      <c r="Q287" s="12">
        <f>E287*(1-P287)</f>
        <v>933</v>
      </c>
      <c r="R287" s="10"/>
      <c r="S287" s="11">
        <v>0</v>
      </c>
      <c r="T287" s="12">
        <f>E287*(1-S287)</f>
        <v>933</v>
      </c>
      <c r="U287" s="10"/>
      <c r="V287" s="11">
        <v>0</v>
      </c>
      <c r="W287" s="12">
        <f>E287*(1-V287)</f>
        <v>933</v>
      </c>
      <c r="Y287" s="9">
        <v>1</v>
      </c>
      <c r="Z287" s="9">
        <v>65</v>
      </c>
    </row>
    <row r="288" spans="2:26" ht="19.5" customHeight="1" x14ac:dyDescent="0.25">
      <c r="B288" s="6" t="s">
        <v>519</v>
      </c>
      <c r="C288" s="7">
        <v>8595580592066</v>
      </c>
      <c r="D288" s="1" t="s">
        <v>520</v>
      </c>
      <c r="E288" s="21">
        <v>1025</v>
      </c>
      <c r="F288" s="1" t="s">
        <v>448</v>
      </c>
      <c r="G288" s="13" t="s">
        <v>34</v>
      </c>
      <c r="H288" s="8"/>
      <c r="I288" s="10"/>
      <c r="J288" s="11">
        <v>0</v>
      </c>
      <c r="K288" s="12">
        <f>E288*(1-J288)</f>
        <v>1025</v>
      </c>
      <c r="L288" s="10"/>
      <c r="M288" s="11">
        <v>0</v>
      </c>
      <c r="N288" s="12">
        <f>E288*(1-M288)</f>
        <v>1025</v>
      </c>
      <c r="O288" s="10"/>
      <c r="P288" s="11">
        <v>0</v>
      </c>
      <c r="Q288" s="12">
        <f>E288*(1-P288)</f>
        <v>1025</v>
      </c>
      <c r="R288" s="10"/>
      <c r="S288" s="11">
        <v>0</v>
      </c>
      <c r="T288" s="12">
        <f>E288*(1-S288)</f>
        <v>1025</v>
      </c>
      <c r="U288" s="10"/>
      <c r="V288" s="11">
        <v>0</v>
      </c>
      <c r="W288" s="12">
        <f>E288*(1-V288)</f>
        <v>1025</v>
      </c>
      <c r="Y288" s="9">
        <v>1</v>
      </c>
      <c r="Z288" s="9">
        <v>70</v>
      </c>
    </row>
    <row r="289" spans="2:26" ht="19.5" customHeight="1" x14ac:dyDescent="0.25">
      <c r="B289" s="4"/>
      <c r="C289" s="4"/>
      <c r="D289" s="5" t="s">
        <v>521</v>
      </c>
      <c r="E289" s="20"/>
    </row>
    <row r="290" spans="2:26" ht="19.5" customHeight="1" x14ac:dyDescent="0.25">
      <c r="B290" s="6" t="s">
        <v>522</v>
      </c>
      <c r="C290" s="7">
        <v>8594045930238</v>
      </c>
      <c r="D290" s="1" t="s">
        <v>523</v>
      </c>
      <c r="E290" s="21">
        <v>678</v>
      </c>
      <c r="F290" s="1" t="s">
        <v>448</v>
      </c>
      <c r="H290" s="8"/>
      <c r="I290" s="10"/>
      <c r="J290" s="11">
        <v>0</v>
      </c>
      <c r="K290" s="12">
        <f>E290*(1-J290)</f>
        <v>678</v>
      </c>
      <c r="L290" s="10"/>
      <c r="M290" s="11">
        <v>0</v>
      </c>
      <c r="N290" s="12">
        <f>E290*(1-M290)</f>
        <v>678</v>
      </c>
      <c r="O290" s="10"/>
      <c r="P290" s="11">
        <v>0</v>
      </c>
      <c r="Q290" s="12">
        <f>E290*(1-P290)</f>
        <v>678</v>
      </c>
      <c r="R290" s="10"/>
      <c r="S290" s="11">
        <v>0</v>
      </c>
      <c r="T290" s="12">
        <f>E290*(1-S290)</f>
        <v>678</v>
      </c>
      <c r="U290" s="10"/>
      <c r="V290" s="11">
        <v>0</v>
      </c>
      <c r="W290" s="12">
        <f>E290*(1-V290)</f>
        <v>678</v>
      </c>
      <c r="Y290" s="9">
        <v>20</v>
      </c>
      <c r="Z290" s="9">
        <v>320</v>
      </c>
    </row>
    <row r="291" spans="2:26" ht="19.5" customHeight="1" x14ac:dyDescent="0.25">
      <c r="B291" s="6" t="s">
        <v>524</v>
      </c>
      <c r="C291" s="7">
        <v>8594045930245</v>
      </c>
      <c r="D291" s="1" t="s">
        <v>523</v>
      </c>
      <c r="E291" s="21">
        <v>678</v>
      </c>
      <c r="F291" s="1" t="s">
        <v>448</v>
      </c>
      <c r="H291" s="8"/>
      <c r="I291" s="10"/>
      <c r="J291" s="11">
        <v>0</v>
      </c>
      <c r="K291" s="12">
        <f>E291*(1-J291)</f>
        <v>678</v>
      </c>
      <c r="L291" s="10"/>
      <c r="M291" s="11">
        <v>0</v>
      </c>
      <c r="N291" s="12">
        <f>E291*(1-M291)</f>
        <v>678</v>
      </c>
      <c r="O291" s="10"/>
      <c r="P291" s="11">
        <v>0</v>
      </c>
      <c r="Q291" s="12">
        <f>E291*(1-P291)</f>
        <v>678</v>
      </c>
      <c r="R291" s="10"/>
      <c r="S291" s="11">
        <v>0</v>
      </c>
      <c r="T291" s="12">
        <f>E291*(1-S291)</f>
        <v>678</v>
      </c>
      <c r="U291" s="10"/>
      <c r="V291" s="11">
        <v>0</v>
      </c>
      <c r="W291" s="12">
        <f>E291*(1-V291)</f>
        <v>678</v>
      </c>
      <c r="Y291" s="9">
        <v>20</v>
      </c>
      <c r="Z291" s="9">
        <v>320</v>
      </c>
    </row>
    <row r="292" spans="2:26" ht="19.5" customHeight="1" x14ac:dyDescent="0.25">
      <c r="B292" s="6" t="s">
        <v>525</v>
      </c>
      <c r="C292" s="7">
        <v>8594045936261</v>
      </c>
      <c r="D292" s="1" t="s">
        <v>523</v>
      </c>
      <c r="E292" s="21">
        <v>738</v>
      </c>
      <c r="F292" s="1" t="s">
        <v>448</v>
      </c>
      <c r="H292" s="8"/>
      <c r="I292" s="10"/>
      <c r="J292" s="11">
        <v>0</v>
      </c>
      <c r="K292" s="12">
        <f>E292*(1-J292)</f>
        <v>738</v>
      </c>
      <c r="L292" s="10"/>
      <c r="M292" s="11">
        <v>0</v>
      </c>
      <c r="N292" s="12">
        <f>E292*(1-M292)</f>
        <v>738</v>
      </c>
      <c r="O292" s="10"/>
      <c r="P292" s="11">
        <v>0</v>
      </c>
      <c r="Q292" s="12">
        <f>E292*(1-P292)</f>
        <v>738</v>
      </c>
      <c r="R292" s="10"/>
      <c r="S292" s="11">
        <v>0</v>
      </c>
      <c r="T292" s="12">
        <f>E292*(1-S292)</f>
        <v>738</v>
      </c>
      <c r="U292" s="10"/>
      <c r="V292" s="11">
        <v>0</v>
      </c>
      <c r="W292" s="12">
        <f>E292*(1-V292)</f>
        <v>738</v>
      </c>
      <c r="Y292" s="9">
        <v>20</v>
      </c>
      <c r="Z292" s="9">
        <v>320</v>
      </c>
    </row>
    <row r="293" spans="2:26" ht="19.5" customHeight="1" x14ac:dyDescent="0.25">
      <c r="B293" s="6" t="s">
        <v>526</v>
      </c>
      <c r="C293" s="7">
        <v>8594045936278</v>
      </c>
      <c r="D293" s="1" t="s">
        <v>523</v>
      </c>
      <c r="E293" s="21">
        <v>738</v>
      </c>
      <c r="F293" s="1" t="s">
        <v>448</v>
      </c>
      <c r="H293" s="8"/>
      <c r="I293" s="10"/>
      <c r="J293" s="11">
        <v>0</v>
      </c>
      <c r="K293" s="12">
        <f>E293*(1-J293)</f>
        <v>738</v>
      </c>
      <c r="L293" s="10"/>
      <c r="M293" s="11">
        <v>0</v>
      </c>
      <c r="N293" s="12">
        <f>E293*(1-M293)</f>
        <v>738</v>
      </c>
      <c r="O293" s="10"/>
      <c r="P293" s="11">
        <v>0</v>
      </c>
      <c r="Q293" s="12">
        <f>E293*(1-P293)</f>
        <v>738</v>
      </c>
      <c r="R293" s="10"/>
      <c r="S293" s="11">
        <v>0</v>
      </c>
      <c r="T293" s="12">
        <f>E293*(1-S293)</f>
        <v>738</v>
      </c>
      <c r="U293" s="10"/>
      <c r="V293" s="11">
        <v>0</v>
      </c>
      <c r="W293" s="12">
        <f>E293*(1-V293)</f>
        <v>738</v>
      </c>
      <c r="Y293" s="9">
        <v>20</v>
      </c>
      <c r="Z293" s="9">
        <v>320</v>
      </c>
    </row>
    <row r="294" spans="2:26" ht="19.5" customHeight="1" x14ac:dyDescent="0.25">
      <c r="B294" s="6" t="s">
        <v>527</v>
      </c>
      <c r="C294" s="7">
        <v>8594045930528</v>
      </c>
      <c r="D294" s="1" t="s">
        <v>523</v>
      </c>
      <c r="E294" s="21">
        <v>678</v>
      </c>
      <c r="F294" s="1" t="s">
        <v>448</v>
      </c>
      <c r="H294" s="8"/>
      <c r="I294" s="10"/>
      <c r="J294" s="11">
        <v>0</v>
      </c>
      <c r="K294" s="12">
        <f>E294*(1-J294)</f>
        <v>678</v>
      </c>
      <c r="L294" s="10"/>
      <c r="M294" s="11">
        <v>0</v>
      </c>
      <c r="N294" s="12">
        <f>E294*(1-M294)</f>
        <v>678</v>
      </c>
      <c r="O294" s="10"/>
      <c r="P294" s="11">
        <v>0</v>
      </c>
      <c r="Q294" s="12">
        <f>E294*(1-P294)</f>
        <v>678</v>
      </c>
      <c r="R294" s="10"/>
      <c r="S294" s="11">
        <v>0</v>
      </c>
      <c r="T294" s="12">
        <f>E294*(1-S294)</f>
        <v>678</v>
      </c>
      <c r="U294" s="10"/>
      <c r="V294" s="11">
        <v>0</v>
      </c>
      <c r="W294" s="12">
        <f>E294*(1-V294)</f>
        <v>678</v>
      </c>
      <c r="Y294" s="9">
        <v>20</v>
      </c>
      <c r="Z294" s="9">
        <v>320</v>
      </c>
    </row>
    <row r="295" spans="2:26" ht="19.5" customHeight="1" x14ac:dyDescent="0.25">
      <c r="B295" s="6" t="s">
        <v>528</v>
      </c>
      <c r="C295" s="7">
        <v>8595580515492</v>
      </c>
      <c r="D295" s="1" t="s">
        <v>523</v>
      </c>
      <c r="E295" s="21">
        <v>678</v>
      </c>
      <c r="F295" s="1" t="s">
        <v>448</v>
      </c>
      <c r="H295" s="8"/>
      <c r="I295" s="10"/>
      <c r="J295" s="11">
        <v>0</v>
      </c>
      <c r="K295" s="12">
        <f>E295*(1-J295)</f>
        <v>678</v>
      </c>
      <c r="L295" s="10"/>
      <c r="M295" s="11">
        <v>0</v>
      </c>
      <c r="N295" s="12">
        <f>E295*(1-M295)</f>
        <v>678</v>
      </c>
      <c r="O295" s="10"/>
      <c r="P295" s="11">
        <v>0</v>
      </c>
      <c r="Q295" s="12">
        <f>E295*(1-P295)</f>
        <v>678</v>
      </c>
      <c r="R295" s="10"/>
      <c r="S295" s="11">
        <v>0</v>
      </c>
      <c r="T295" s="12">
        <f>E295*(1-S295)</f>
        <v>678</v>
      </c>
      <c r="U295" s="10"/>
      <c r="V295" s="11">
        <v>0</v>
      </c>
      <c r="W295" s="12">
        <f>E295*(1-V295)</f>
        <v>678</v>
      </c>
      <c r="Y295" s="9">
        <v>20</v>
      </c>
      <c r="Z295" s="9">
        <v>320</v>
      </c>
    </row>
    <row r="296" spans="2:26" ht="19.5" customHeight="1" x14ac:dyDescent="0.25">
      <c r="B296" s="6" t="s">
        <v>529</v>
      </c>
      <c r="C296" s="7">
        <v>8594045936247</v>
      </c>
      <c r="D296" s="1" t="s">
        <v>523</v>
      </c>
      <c r="E296" s="21">
        <v>738</v>
      </c>
      <c r="F296" s="1" t="s">
        <v>448</v>
      </c>
      <c r="H296" s="8"/>
      <c r="I296" s="10"/>
      <c r="J296" s="11">
        <v>0</v>
      </c>
      <c r="K296" s="12">
        <f>E296*(1-J296)</f>
        <v>738</v>
      </c>
      <c r="L296" s="10"/>
      <c r="M296" s="11">
        <v>0</v>
      </c>
      <c r="N296" s="12">
        <f>E296*(1-M296)</f>
        <v>738</v>
      </c>
      <c r="O296" s="10"/>
      <c r="P296" s="11">
        <v>0</v>
      </c>
      <c r="Q296" s="12">
        <f>E296*(1-P296)</f>
        <v>738</v>
      </c>
      <c r="R296" s="10"/>
      <c r="S296" s="11">
        <v>0</v>
      </c>
      <c r="T296" s="12">
        <f>E296*(1-S296)</f>
        <v>738</v>
      </c>
      <c r="U296" s="10"/>
      <c r="V296" s="11">
        <v>0</v>
      </c>
      <c r="W296" s="12">
        <f>E296*(1-V296)</f>
        <v>738</v>
      </c>
      <c r="Y296" s="9">
        <v>20</v>
      </c>
      <c r="Z296" s="9">
        <v>320</v>
      </c>
    </row>
    <row r="297" spans="2:26" ht="19.5" customHeight="1" x14ac:dyDescent="0.25">
      <c r="B297" s="6" t="s">
        <v>530</v>
      </c>
      <c r="C297" s="7">
        <v>8595580509873</v>
      </c>
      <c r="D297" s="1" t="s">
        <v>523</v>
      </c>
      <c r="E297" s="21">
        <v>738</v>
      </c>
      <c r="F297" s="1" t="s">
        <v>448</v>
      </c>
      <c r="H297" s="8"/>
      <c r="I297" s="10"/>
      <c r="J297" s="11">
        <v>0</v>
      </c>
      <c r="K297" s="12">
        <f>E297*(1-J297)</f>
        <v>738</v>
      </c>
      <c r="L297" s="10"/>
      <c r="M297" s="11">
        <v>0</v>
      </c>
      <c r="N297" s="12">
        <f>E297*(1-M297)</f>
        <v>738</v>
      </c>
      <c r="O297" s="10"/>
      <c r="P297" s="11">
        <v>0</v>
      </c>
      <c r="Q297" s="12">
        <f>E297*(1-P297)</f>
        <v>738</v>
      </c>
      <c r="R297" s="10"/>
      <c r="S297" s="11">
        <v>0</v>
      </c>
      <c r="T297" s="12">
        <f>E297*(1-S297)</f>
        <v>738</v>
      </c>
      <c r="U297" s="10"/>
      <c r="V297" s="11">
        <v>0</v>
      </c>
      <c r="W297" s="12">
        <f>E297*(1-V297)</f>
        <v>738</v>
      </c>
      <c r="Y297" s="9">
        <v>20</v>
      </c>
      <c r="Z297" s="9">
        <v>320</v>
      </c>
    </row>
    <row r="298" spans="2:26" ht="19.5" customHeight="1" x14ac:dyDescent="0.25">
      <c r="B298" s="6" t="s">
        <v>531</v>
      </c>
      <c r="C298" s="7">
        <v>8595580532796</v>
      </c>
      <c r="D298" s="1" t="s">
        <v>532</v>
      </c>
      <c r="E298" s="21">
        <v>805</v>
      </c>
      <c r="F298" s="1" t="s">
        <v>448</v>
      </c>
      <c r="H298" s="8"/>
      <c r="I298" s="10"/>
      <c r="J298" s="11">
        <v>0</v>
      </c>
      <c r="K298" s="12">
        <f>E298*(1-J298)</f>
        <v>805</v>
      </c>
      <c r="L298" s="10"/>
      <c r="M298" s="11">
        <v>0</v>
      </c>
      <c r="N298" s="12">
        <f>E298*(1-M298)</f>
        <v>805</v>
      </c>
      <c r="O298" s="10"/>
      <c r="P298" s="11">
        <v>0</v>
      </c>
      <c r="Q298" s="12">
        <f>E298*(1-P298)</f>
        <v>805</v>
      </c>
      <c r="R298" s="10"/>
      <c r="S298" s="11">
        <v>0</v>
      </c>
      <c r="T298" s="12">
        <f>E298*(1-S298)</f>
        <v>805</v>
      </c>
      <c r="U298" s="10"/>
      <c r="V298" s="11">
        <v>0</v>
      </c>
      <c r="W298" s="12">
        <f>E298*(1-V298)</f>
        <v>805</v>
      </c>
      <c r="Y298" s="9">
        <v>16</v>
      </c>
      <c r="Z298" s="9">
        <v>256</v>
      </c>
    </row>
    <row r="299" spans="2:26" ht="19.5" customHeight="1" x14ac:dyDescent="0.25">
      <c r="B299" s="6" t="s">
        <v>533</v>
      </c>
      <c r="C299" s="7">
        <v>8595580532802</v>
      </c>
      <c r="D299" s="1" t="s">
        <v>532</v>
      </c>
      <c r="E299" s="21">
        <v>805</v>
      </c>
      <c r="F299" s="1" t="s">
        <v>448</v>
      </c>
      <c r="H299" s="8"/>
      <c r="I299" s="10"/>
      <c r="J299" s="11">
        <v>0</v>
      </c>
      <c r="K299" s="12">
        <f>E299*(1-J299)</f>
        <v>805</v>
      </c>
      <c r="L299" s="10"/>
      <c r="M299" s="11">
        <v>0</v>
      </c>
      <c r="N299" s="12">
        <f>E299*(1-M299)</f>
        <v>805</v>
      </c>
      <c r="O299" s="10"/>
      <c r="P299" s="11">
        <v>0</v>
      </c>
      <c r="Q299" s="12">
        <f>E299*(1-P299)</f>
        <v>805</v>
      </c>
      <c r="R299" s="10"/>
      <c r="S299" s="11">
        <v>0</v>
      </c>
      <c r="T299" s="12">
        <f>E299*(1-S299)</f>
        <v>805</v>
      </c>
      <c r="U299" s="10"/>
      <c r="V299" s="11">
        <v>0</v>
      </c>
      <c r="W299" s="12">
        <f>E299*(1-V299)</f>
        <v>805</v>
      </c>
      <c r="Y299" s="9">
        <v>16</v>
      </c>
      <c r="Z299" s="9">
        <v>256</v>
      </c>
    </row>
    <row r="300" spans="2:26" ht="19.5" customHeight="1" x14ac:dyDescent="0.25">
      <c r="B300" s="6" t="s">
        <v>534</v>
      </c>
      <c r="C300" s="7">
        <v>8595580532819</v>
      </c>
      <c r="D300" s="1" t="s">
        <v>532</v>
      </c>
      <c r="E300" s="21">
        <v>923</v>
      </c>
      <c r="F300" s="1" t="s">
        <v>448</v>
      </c>
      <c r="H300" s="8"/>
      <c r="I300" s="10"/>
      <c r="J300" s="11">
        <v>0</v>
      </c>
      <c r="K300" s="12">
        <f>E300*(1-J300)</f>
        <v>923</v>
      </c>
      <c r="L300" s="10"/>
      <c r="M300" s="11">
        <v>0</v>
      </c>
      <c r="N300" s="12">
        <f>E300*(1-M300)</f>
        <v>923</v>
      </c>
      <c r="O300" s="10"/>
      <c r="P300" s="11">
        <v>0</v>
      </c>
      <c r="Q300" s="12">
        <f>E300*(1-P300)</f>
        <v>923</v>
      </c>
      <c r="R300" s="10"/>
      <c r="S300" s="11">
        <v>0</v>
      </c>
      <c r="T300" s="12">
        <f>E300*(1-S300)</f>
        <v>923</v>
      </c>
      <c r="U300" s="10"/>
      <c r="V300" s="11">
        <v>0</v>
      </c>
      <c r="W300" s="12">
        <f>E300*(1-V300)</f>
        <v>923</v>
      </c>
      <c r="Y300" s="9">
        <v>16</v>
      </c>
      <c r="Z300" s="9">
        <v>256</v>
      </c>
    </row>
    <row r="301" spans="2:26" ht="19.5" customHeight="1" x14ac:dyDescent="0.25">
      <c r="B301" s="6" t="s">
        <v>535</v>
      </c>
      <c r="C301" s="7">
        <v>8595580532826</v>
      </c>
      <c r="D301" s="1" t="s">
        <v>532</v>
      </c>
      <c r="E301" s="21">
        <v>923</v>
      </c>
      <c r="F301" s="1" t="s">
        <v>448</v>
      </c>
      <c r="H301" s="8"/>
      <c r="I301" s="10"/>
      <c r="J301" s="11">
        <v>0</v>
      </c>
      <c r="K301" s="12">
        <f>E301*(1-J301)</f>
        <v>923</v>
      </c>
      <c r="L301" s="10"/>
      <c r="M301" s="11">
        <v>0</v>
      </c>
      <c r="N301" s="12">
        <f>E301*(1-M301)</f>
        <v>923</v>
      </c>
      <c r="O301" s="10"/>
      <c r="P301" s="11">
        <v>0</v>
      </c>
      <c r="Q301" s="12">
        <f>E301*(1-P301)</f>
        <v>923</v>
      </c>
      <c r="R301" s="10"/>
      <c r="S301" s="11">
        <v>0</v>
      </c>
      <c r="T301" s="12">
        <f>E301*(1-S301)</f>
        <v>923</v>
      </c>
      <c r="U301" s="10"/>
      <c r="V301" s="11">
        <v>0</v>
      </c>
      <c r="W301" s="12">
        <f>E301*(1-V301)</f>
        <v>923</v>
      </c>
      <c r="Y301" s="9">
        <v>16</v>
      </c>
      <c r="Z301" s="9">
        <v>256</v>
      </c>
    </row>
    <row r="302" spans="2:26" ht="19.5" customHeight="1" x14ac:dyDescent="0.25">
      <c r="B302" s="6" t="s">
        <v>536</v>
      </c>
      <c r="C302" s="7">
        <v>8595580532833</v>
      </c>
      <c r="D302" s="1" t="s">
        <v>532</v>
      </c>
      <c r="E302" s="21">
        <v>805</v>
      </c>
      <c r="F302" s="1" t="s">
        <v>448</v>
      </c>
      <c r="H302" s="8"/>
      <c r="I302" s="10"/>
      <c r="J302" s="11">
        <v>0</v>
      </c>
      <c r="K302" s="12">
        <f>E302*(1-J302)</f>
        <v>805</v>
      </c>
      <c r="L302" s="10"/>
      <c r="M302" s="11">
        <v>0</v>
      </c>
      <c r="N302" s="12">
        <f>E302*(1-M302)</f>
        <v>805</v>
      </c>
      <c r="O302" s="10"/>
      <c r="P302" s="11">
        <v>0</v>
      </c>
      <c r="Q302" s="12">
        <f>E302*(1-P302)</f>
        <v>805</v>
      </c>
      <c r="R302" s="10"/>
      <c r="S302" s="11">
        <v>0</v>
      </c>
      <c r="T302" s="12">
        <f>E302*(1-S302)</f>
        <v>805</v>
      </c>
      <c r="U302" s="10"/>
      <c r="V302" s="11">
        <v>0</v>
      </c>
      <c r="W302" s="12">
        <f>E302*(1-V302)</f>
        <v>805</v>
      </c>
      <c r="Y302" s="9">
        <v>16</v>
      </c>
      <c r="Z302" s="9">
        <v>256</v>
      </c>
    </row>
    <row r="303" spans="2:26" ht="19.5" customHeight="1" x14ac:dyDescent="0.25">
      <c r="B303" s="6" t="s">
        <v>537</v>
      </c>
      <c r="C303" s="7">
        <v>8595580532840</v>
      </c>
      <c r="D303" s="1" t="s">
        <v>532</v>
      </c>
      <c r="E303" s="21">
        <v>805</v>
      </c>
      <c r="F303" s="1" t="s">
        <v>448</v>
      </c>
      <c r="H303" s="8"/>
      <c r="I303" s="10"/>
      <c r="J303" s="11">
        <v>0</v>
      </c>
      <c r="K303" s="12">
        <f>E303*(1-J303)</f>
        <v>805</v>
      </c>
      <c r="L303" s="10"/>
      <c r="M303" s="11">
        <v>0</v>
      </c>
      <c r="N303" s="12">
        <f>E303*(1-M303)</f>
        <v>805</v>
      </c>
      <c r="O303" s="10"/>
      <c r="P303" s="11">
        <v>0</v>
      </c>
      <c r="Q303" s="12">
        <f>E303*(1-P303)</f>
        <v>805</v>
      </c>
      <c r="R303" s="10"/>
      <c r="S303" s="11">
        <v>0</v>
      </c>
      <c r="T303" s="12">
        <f>E303*(1-S303)</f>
        <v>805</v>
      </c>
      <c r="U303" s="10"/>
      <c r="V303" s="11">
        <v>0</v>
      </c>
      <c r="W303" s="12">
        <f>E303*(1-V303)</f>
        <v>805</v>
      </c>
      <c r="Y303" s="9">
        <v>16</v>
      </c>
      <c r="Z303" s="9">
        <v>256</v>
      </c>
    </row>
    <row r="304" spans="2:26" ht="19.5" customHeight="1" x14ac:dyDescent="0.25">
      <c r="B304" s="6" t="s">
        <v>538</v>
      </c>
      <c r="C304" s="7">
        <v>8595580532857</v>
      </c>
      <c r="D304" s="1" t="s">
        <v>532</v>
      </c>
      <c r="E304" s="21">
        <v>923</v>
      </c>
      <c r="F304" s="1" t="s">
        <v>448</v>
      </c>
      <c r="H304" s="8"/>
      <c r="I304" s="10"/>
      <c r="J304" s="11">
        <v>0</v>
      </c>
      <c r="K304" s="12">
        <f>E304*(1-J304)</f>
        <v>923</v>
      </c>
      <c r="L304" s="10"/>
      <c r="M304" s="11">
        <v>0</v>
      </c>
      <c r="N304" s="12">
        <f>E304*(1-M304)</f>
        <v>923</v>
      </c>
      <c r="O304" s="10"/>
      <c r="P304" s="11">
        <v>0</v>
      </c>
      <c r="Q304" s="12">
        <f>E304*(1-P304)</f>
        <v>923</v>
      </c>
      <c r="R304" s="10"/>
      <c r="S304" s="11">
        <v>0</v>
      </c>
      <c r="T304" s="12">
        <f>E304*(1-S304)</f>
        <v>923</v>
      </c>
      <c r="U304" s="10"/>
      <c r="V304" s="11">
        <v>0</v>
      </c>
      <c r="W304" s="12">
        <f>E304*(1-V304)</f>
        <v>923</v>
      </c>
      <c r="Y304" s="9">
        <v>16</v>
      </c>
      <c r="Z304" s="9">
        <v>256</v>
      </c>
    </row>
    <row r="305" spans="2:26" ht="19.5" customHeight="1" x14ac:dyDescent="0.25">
      <c r="B305" s="6" t="s">
        <v>539</v>
      </c>
      <c r="C305" s="7">
        <v>8595580532864</v>
      </c>
      <c r="D305" s="1" t="s">
        <v>532</v>
      </c>
      <c r="E305" s="21">
        <v>923</v>
      </c>
      <c r="F305" s="1" t="s">
        <v>448</v>
      </c>
      <c r="H305" s="8"/>
      <c r="I305" s="10"/>
      <c r="J305" s="11">
        <v>0</v>
      </c>
      <c r="K305" s="12">
        <f>E305*(1-J305)</f>
        <v>923</v>
      </c>
      <c r="L305" s="10"/>
      <c r="M305" s="11">
        <v>0</v>
      </c>
      <c r="N305" s="12">
        <f>E305*(1-M305)</f>
        <v>923</v>
      </c>
      <c r="O305" s="10"/>
      <c r="P305" s="11">
        <v>0</v>
      </c>
      <c r="Q305" s="12">
        <f>E305*(1-P305)</f>
        <v>923</v>
      </c>
      <c r="R305" s="10"/>
      <c r="S305" s="11">
        <v>0</v>
      </c>
      <c r="T305" s="12">
        <f>E305*(1-S305)</f>
        <v>923</v>
      </c>
      <c r="U305" s="10"/>
      <c r="V305" s="11">
        <v>0</v>
      </c>
      <c r="W305" s="12">
        <f>E305*(1-V305)</f>
        <v>923</v>
      </c>
      <c r="Y305" s="9">
        <v>16</v>
      </c>
      <c r="Z305" s="9">
        <v>256</v>
      </c>
    </row>
    <row r="306" spans="2:26" ht="19.5" customHeight="1" x14ac:dyDescent="0.25">
      <c r="B306" s="4"/>
      <c r="C306" s="4"/>
      <c r="D306" s="5" t="s">
        <v>540</v>
      </c>
      <c r="E306" s="20"/>
    </row>
    <row r="307" spans="2:26" ht="19.5" customHeight="1" x14ac:dyDescent="0.25">
      <c r="B307" s="6" t="s">
        <v>541</v>
      </c>
      <c r="C307" s="7">
        <v>8594045933413</v>
      </c>
      <c r="D307" s="1" t="s">
        <v>542</v>
      </c>
      <c r="E307" s="21">
        <v>199</v>
      </c>
      <c r="F307" s="1" t="s">
        <v>448</v>
      </c>
      <c r="H307" s="8"/>
      <c r="I307" s="10"/>
      <c r="J307" s="11">
        <v>0</v>
      </c>
      <c r="K307" s="12">
        <f>E307*(1-J307)</f>
        <v>199</v>
      </c>
      <c r="L307" s="10"/>
      <c r="M307" s="11">
        <v>0</v>
      </c>
      <c r="N307" s="12">
        <f>E307*(1-M307)</f>
        <v>199</v>
      </c>
      <c r="O307" s="10"/>
      <c r="P307" s="11">
        <v>0</v>
      </c>
      <c r="Q307" s="12">
        <f>E307*(1-P307)</f>
        <v>199</v>
      </c>
      <c r="R307" s="10"/>
      <c r="S307" s="11">
        <v>0</v>
      </c>
      <c r="T307" s="12">
        <f>E307*(1-S307)</f>
        <v>199</v>
      </c>
      <c r="U307" s="10"/>
      <c r="V307" s="11">
        <v>0</v>
      </c>
      <c r="W307" s="12">
        <f>E307*(1-V307)</f>
        <v>199</v>
      </c>
      <c r="Y307" s="9">
        <v>1</v>
      </c>
      <c r="Z307" s="9">
        <v>0</v>
      </c>
    </row>
    <row r="308" spans="2:26" ht="19.5" customHeight="1" x14ac:dyDescent="0.25">
      <c r="B308" s="6" t="s">
        <v>543</v>
      </c>
      <c r="C308" s="7">
        <v>8594045938173</v>
      </c>
      <c r="D308" s="1" t="s">
        <v>544</v>
      </c>
      <c r="E308" s="21">
        <v>231</v>
      </c>
      <c r="F308" s="1" t="s">
        <v>448</v>
      </c>
      <c r="H308" s="8"/>
      <c r="I308" s="10"/>
      <c r="J308" s="11">
        <v>0</v>
      </c>
      <c r="K308" s="12">
        <f>E308*(1-J308)</f>
        <v>231</v>
      </c>
      <c r="L308" s="10"/>
      <c r="M308" s="11">
        <v>0</v>
      </c>
      <c r="N308" s="12">
        <f>E308*(1-M308)</f>
        <v>231</v>
      </c>
      <c r="O308" s="10"/>
      <c r="P308" s="11">
        <v>0</v>
      </c>
      <c r="Q308" s="12">
        <f>E308*(1-P308)</f>
        <v>231</v>
      </c>
      <c r="R308" s="10"/>
      <c r="S308" s="11">
        <v>0</v>
      </c>
      <c r="T308" s="12">
        <f>E308*(1-S308)</f>
        <v>231</v>
      </c>
      <c r="U308" s="10"/>
      <c r="V308" s="11">
        <v>0</v>
      </c>
      <c r="W308" s="12">
        <f>E308*(1-V308)</f>
        <v>231</v>
      </c>
      <c r="Y308" s="9">
        <v>1</v>
      </c>
      <c r="Z308" s="9">
        <v>0</v>
      </c>
    </row>
    <row r="309" spans="2:26" ht="19.5" customHeight="1" x14ac:dyDescent="0.25">
      <c r="B309" s="6" t="s">
        <v>545</v>
      </c>
      <c r="C309" s="7">
        <v>8595580586065</v>
      </c>
      <c r="D309" s="1" t="s">
        <v>546</v>
      </c>
      <c r="E309" s="21">
        <v>141</v>
      </c>
      <c r="F309" s="1" t="s">
        <v>448</v>
      </c>
      <c r="H309" s="8"/>
      <c r="I309" s="10"/>
      <c r="J309" s="11">
        <v>0</v>
      </c>
      <c r="K309" s="12">
        <f>E309*(1-J309)</f>
        <v>141</v>
      </c>
      <c r="L309" s="10"/>
      <c r="M309" s="11">
        <v>0</v>
      </c>
      <c r="N309" s="12">
        <f>E309*(1-M309)</f>
        <v>141</v>
      </c>
      <c r="O309" s="10"/>
      <c r="P309" s="11">
        <v>0</v>
      </c>
      <c r="Q309" s="12">
        <f>E309*(1-P309)</f>
        <v>141</v>
      </c>
      <c r="R309" s="10"/>
      <c r="S309" s="11">
        <v>0</v>
      </c>
      <c r="T309" s="12">
        <f>E309*(1-S309)</f>
        <v>141</v>
      </c>
      <c r="U309" s="10"/>
      <c r="V309" s="11">
        <v>0</v>
      </c>
      <c r="W309" s="12">
        <f>E309*(1-V309)</f>
        <v>141</v>
      </c>
      <c r="Y309" s="9">
        <v>60</v>
      </c>
      <c r="Z309" s="9">
        <v>960</v>
      </c>
    </row>
    <row r="310" spans="2:26" ht="19.5" customHeight="1" x14ac:dyDescent="0.25">
      <c r="B310" s="6" t="s">
        <v>547</v>
      </c>
      <c r="C310" s="7">
        <v>8595580586072</v>
      </c>
      <c r="D310" s="1" t="s">
        <v>546</v>
      </c>
      <c r="E310" s="21">
        <v>152</v>
      </c>
      <c r="F310" s="1" t="s">
        <v>448</v>
      </c>
      <c r="H310" s="8"/>
      <c r="I310" s="10"/>
      <c r="J310" s="11">
        <v>0</v>
      </c>
      <c r="K310" s="12">
        <f>E310*(1-J310)</f>
        <v>152</v>
      </c>
      <c r="L310" s="10"/>
      <c r="M310" s="11">
        <v>0</v>
      </c>
      <c r="N310" s="12">
        <f>E310*(1-M310)</f>
        <v>152</v>
      </c>
      <c r="O310" s="10"/>
      <c r="P310" s="11">
        <v>0</v>
      </c>
      <c r="Q310" s="12">
        <f>E310*(1-P310)</f>
        <v>152</v>
      </c>
      <c r="R310" s="10"/>
      <c r="S310" s="11">
        <v>0</v>
      </c>
      <c r="T310" s="12">
        <f>E310*(1-S310)</f>
        <v>152</v>
      </c>
      <c r="U310" s="10"/>
      <c r="V310" s="11">
        <v>0</v>
      </c>
      <c r="W310" s="12">
        <f>E310*(1-V310)</f>
        <v>152</v>
      </c>
      <c r="Y310" s="9">
        <v>30</v>
      </c>
      <c r="Z310" s="9">
        <v>480</v>
      </c>
    </row>
    <row r="311" spans="2:26" ht="19.5" customHeight="1" x14ac:dyDescent="0.25">
      <c r="B311" s="6" t="s">
        <v>548</v>
      </c>
      <c r="C311" s="7">
        <v>8594045930290</v>
      </c>
      <c r="D311" s="1" t="s">
        <v>549</v>
      </c>
      <c r="E311" s="21">
        <v>66</v>
      </c>
      <c r="F311" s="1" t="s">
        <v>448</v>
      </c>
      <c r="H311" s="8"/>
      <c r="I311" s="10"/>
      <c r="J311" s="11">
        <v>0</v>
      </c>
      <c r="K311" s="12">
        <f>E311*(1-J311)</f>
        <v>66</v>
      </c>
      <c r="L311" s="10"/>
      <c r="M311" s="11">
        <v>0</v>
      </c>
      <c r="N311" s="12">
        <f>E311*(1-M311)</f>
        <v>66</v>
      </c>
      <c r="O311" s="10"/>
      <c r="P311" s="11">
        <v>0</v>
      </c>
      <c r="Q311" s="12">
        <f>E311*(1-P311)</f>
        <v>66</v>
      </c>
      <c r="R311" s="10"/>
      <c r="S311" s="11">
        <v>0</v>
      </c>
      <c r="T311" s="12">
        <f>E311*(1-S311)</f>
        <v>66</v>
      </c>
      <c r="U311" s="10"/>
      <c r="V311" s="11">
        <v>0</v>
      </c>
      <c r="W311" s="12">
        <f>E311*(1-V311)</f>
        <v>66</v>
      </c>
      <c r="Y311" s="9">
        <v>1</v>
      </c>
      <c r="Z311" s="9">
        <v>0</v>
      </c>
    </row>
    <row r="312" spans="2:26" ht="19.5" customHeight="1" x14ac:dyDescent="0.25">
      <c r="B312" s="6" t="s">
        <v>550</v>
      </c>
      <c r="C312" s="7">
        <v>8595508053501</v>
      </c>
      <c r="D312" s="1" t="s">
        <v>551</v>
      </c>
      <c r="E312" s="21">
        <v>109</v>
      </c>
      <c r="F312" s="1" t="s">
        <v>448</v>
      </c>
      <c r="H312" s="8"/>
      <c r="I312" s="10"/>
      <c r="J312" s="11">
        <v>0</v>
      </c>
      <c r="K312" s="12">
        <f>E312*(1-J312)</f>
        <v>109</v>
      </c>
      <c r="L312" s="10"/>
      <c r="M312" s="11">
        <v>0</v>
      </c>
      <c r="N312" s="12">
        <f>E312*(1-M312)</f>
        <v>109</v>
      </c>
      <c r="O312" s="10"/>
      <c r="P312" s="11">
        <v>0</v>
      </c>
      <c r="Q312" s="12">
        <f>E312*(1-P312)</f>
        <v>109</v>
      </c>
      <c r="R312" s="10"/>
      <c r="S312" s="11">
        <v>0</v>
      </c>
      <c r="T312" s="12">
        <f>E312*(1-S312)</f>
        <v>109</v>
      </c>
      <c r="U312" s="10"/>
      <c r="V312" s="11">
        <v>0</v>
      </c>
      <c r="W312" s="12">
        <f>E312*(1-V312)</f>
        <v>109</v>
      </c>
      <c r="Y312" s="9">
        <v>1</v>
      </c>
      <c r="Z312" s="9">
        <v>0</v>
      </c>
    </row>
    <row r="313" spans="2:26" ht="19.5" customHeight="1" x14ac:dyDescent="0.25">
      <c r="B313" s="6" t="s">
        <v>552</v>
      </c>
      <c r="C313" s="7">
        <v>8594045930276</v>
      </c>
      <c r="D313" s="1" t="s">
        <v>553</v>
      </c>
      <c r="E313" s="21">
        <v>109</v>
      </c>
      <c r="F313" s="1" t="s">
        <v>448</v>
      </c>
      <c r="H313" s="8"/>
      <c r="I313" s="10"/>
      <c r="J313" s="11">
        <v>0</v>
      </c>
      <c r="K313" s="12">
        <f>E313*(1-J313)</f>
        <v>109</v>
      </c>
      <c r="L313" s="10"/>
      <c r="M313" s="11">
        <v>0</v>
      </c>
      <c r="N313" s="12">
        <f>E313*(1-M313)</f>
        <v>109</v>
      </c>
      <c r="O313" s="10"/>
      <c r="P313" s="11">
        <v>0</v>
      </c>
      <c r="Q313" s="12">
        <f>E313*(1-P313)</f>
        <v>109</v>
      </c>
      <c r="R313" s="10"/>
      <c r="S313" s="11">
        <v>0</v>
      </c>
      <c r="T313" s="12">
        <f>E313*(1-S313)</f>
        <v>109</v>
      </c>
      <c r="U313" s="10"/>
      <c r="V313" s="11">
        <v>0</v>
      </c>
      <c r="W313" s="12">
        <f>E313*(1-V313)</f>
        <v>109</v>
      </c>
      <c r="Y313" s="9">
        <v>1</v>
      </c>
      <c r="Z313" s="9">
        <v>0</v>
      </c>
    </row>
    <row r="314" spans="2:26" ht="19.5" customHeight="1" x14ac:dyDescent="0.25">
      <c r="B314" s="6" t="s">
        <v>554</v>
      </c>
      <c r="C314" s="7">
        <v>8595580534844</v>
      </c>
      <c r="D314" s="1" t="s">
        <v>555</v>
      </c>
      <c r="E314" s="21">
        <v>127</v>
      </c>
      <c r="F314" s="1" t="s">
        <v>448</v>
      </c>
      <c r="H314" s="8"/>
      <c r="I314" s="10"/>
      <c r="J314" s="11">
        <v>0</v>
      </c>
      <c r="K314" s="12">
        <f>E314*(1-J314)</f>
        <v>127</v>
      </c>
      <c r="L314" s="10"/>
      <c r="M314" s="11">
        <v>0</v>
      </c>
      <c r="N314" s="12">
        <f>E314*(1-M314)</f>
        <v>127</v>
      </c>
      <c r="O314" s="10"/>
      <c r="P314" s="11">
        <v>0</v>
      </c>
      <c r="Q314" s="12">
        <f>E314*(1-P314)</f>
        <v>127</v>
      </c>
      <c r="R314" s="10"/>
      <c r="S314" s="11">
        <v>0</v>
      </c>
      <c r="T314" s="12">
        <f>E314*(1-S314)</f>
        <v>127</v>
      </c>
      <c r="U314" s="10"/>
      <c r="V314" s="11">
        <v>0</v>
      </c>
      <c r="W314" s="12">
        <f>E314*(1-V314)</f>
        <v>127</v>
      </c>
      <c r="Y314" s="9">
        <v>1</v>
      </c>
      <c r="Z314" s="9">
        <v>0</v>
      </c>
    </row>
    <row r="315" spans="2:26" ht="19.5" customHeight="1" x14ac:dyDescent="0.25">
      <c r="B315" s="6" t="s">
        <v>556</v>
      </c>
      <c r="C315" s="7">
        <v>8594045932454</v>
      </c>
      <c r="D315" s="1" t="s">
        <v>557</v>
      </c>
      <c r="E315" s="21">
        <v>21</v>
      </c>
      <c r="F315" s="1" t="s">
        <v>448</v>
      </c>
      <c r="H315" s="8"/>
      <c r="I315" s="10"/>
      <c r="J315" s="11">
        <v>0</v>
      </c>
      <c r="K315" s="12">
        <f>E315*(1-J315)</f>
        <v>21</v>
      </c>
      <c r="L315" s="10"/>
      <c r="M315" s="11">
        <v>0</v>
      </c>
      <c r="N315" s="12">
        <f>E315*(1-M315)</f>
        <v>21</v>
      </c>
      <c r="O315" s="10"/>
      <c r="P315" s="11">
        <v>0</v>
      </c>
      <c r="Q315" s="12">
        <f>E315*(1-P315)</f>
        <v>21</v>
      </c>
      <c r="R315" s="10"/>
      <c r="S315" s="11">
        <v>0</v>
      </c>
      <c r="T315" s="12">
        <f>E315*(1-S315)</f>
        <v>21</v>
      </c>
      <c r="U315" s="10"/>
      <c r="V315" s="11">
        <v>0</v>
      </c>
      <c r="W315" s="12">
        <f>E315*(1-V315)</f>
        <v>21</v>
      </c>
      <c r="Y315" s="9">
        <v>1</v>
      </c>
      <c r="Z315" s="9">
        <v>0</v>
      </c>
    </row>
    <row r="316" spans="2:26" ht="19.5" customHeight="1" x14ac:dyDescent="0.25">
      <c r="B316" s="6" t="s">
        <v>558</v>
      </c>
      <c r="C316" s="7">
        <v>8595580533878</v>
      </c>
      <c r="D316" s="1" t="s">
        <v>559</v>
      </c>
      <c r="E316" s="21">
        <v>21</v>
      </c>
      <c r="F316" s="1" t="s">
        <v>448</v>
      </c>
      <c r="H316" s="8"/>
      <c r="I316" s="10"/>
      <c r="J316" s="11">
        <v>0</v>
      </c>
      <c r="K316" s="12">
        <f>E316*(1-J316)</f>
        <v>21</v>
      </c>
      <c r="L316" s="10"/>
      <c r="M316" s="11">
        <v>0</v>
      </c>
      <c r="N316" s="12">
        <f>E316*(1-M316)</f>
        <v>21</v>
      </c>
      <c r="O316" s="10"/>
      <c r="P316" s="11">
        <v>0</v>
      </c>
      <c r="Q316" s="12">
        <f>E316*(1-P316)</f>
        <v>21</v>
      </c>
      <c r="R316" s="10"/>
      <c r="S316" s="11">
        <v>0</v>
      </c>
      <c r="T316" s="12">
        <f>E316*(1-S316)</f>
        <v>21</v>
      </c>
      <c r="U316" s="10"/>
      <c r="V316" s="11">
        <v>0</v>
      </c>
      <c r="W316" s="12">
        <f>E316*(1-V316)</f>
        <v>21</v>
      </c>
      <c r="Y316" s="9">
        <v>1</v>
      </c>
      <c r="Z316" s="9">
        <v>0</v>
      </c>
    </row>
    <row r="317" spans="2:26" ht="19.5" customHeight="1" x14ac:dyDescent="0.25">
      <c r="B317" s="2"/>
      <c r="C317" s="2"/>
      <c r="D317" s="3" t="s">
        <v>560</v>
      </c>
      <c r="E317" s="19"/>
    </row>
    <row r="318" spans="2:26" ht="19.5" customHeight="1" x14ac:dyDescent="0.25">
      <c r="B318" s="4"/>
      <c r="C318" s="4"/>
      <c r="D318" s="5" t="s">
        <v>561</v>
      </c>
      <c r="E318" s="20"/>
    </row>
    <row r="319" spans="2:26" ht="19.5" customHeight="1" x14ac:dyDescent="0.25">
      <c r="B319" s="6" t="s">
        <v>562</v>
      </c>
      <c r="C319" s="7">
        <v>8594045930733</v>
      </c>
      <c r="D319" s="1" t="s">
        <v>563</v>
      </c>
      <c r="E319" s="21">
        <v>404</v>
      </c>
      <c r="F319" s="1" t="s">
        <v>448</v>
      </c>
      <c r="H319" s="8"/>
      <c r="I319" s="10"/>
      <c r="J319" s="11">
        <v>0</v>
      </c>
      <c r="K319" s="12">
        <f>E319*(1-J319)</f>
        <v>404</v>
      </c>
      <c r="L319" s="10"/>
      <c r="M319" s="11">
        <v>0</v>
      </c>
      <c r="N319" s="12">
        <f>E319*(1-M319)</f>
        <v>404</v>
      </c>
      <c r="O319" s="10"/>
      <c r="P319" s="11">
        <v>0</v>
      </c>
      <c r="Q319" s="12">
        <f>E319*(1-P319)</f>
        <v>404</v>
      </c>
      <c r="R319" s="10"/>
      <c r="S319" s="11">
        <v>0</v>
      </c>
      <c r="T319" s="12">
        <f>E319*(1-S319)</f>
        <v>404</v>
      </c>
      <c r="U319" s="10"/>
      <c r="V319" s="11">
        <v>0</v>
      </c>
      <c r="W319" s="12">
        <f>E319*(1-V319)</f>
        <v>404</v>
      </c>
      <c r="Y319" s="9">
        <v>13</v>
      </c>
      <c r="Z319" s="9">
        <v>208</v>
      </c>
    </row>
    <row r="320" spans="2:26" ht="19.5" customHeight="1" x14ac:dyDescent="0.25">
      <c r="B320" s="6" t="s">
        <v>564</v>
      </c>
      <c r="C320" s="7">
        <v>8594045936117</v>
      </c>
      <c r="D320" s="1" t="s">
        <v>565</v>
      </c>
      <c r="E320" s="21">
        <v>145</v>
      </c>
      <c r="F320" s="1" t="s">
        <v>448</v>
      </c>
      <c r="H320" s="8"/>
      <c r="I320" s="10"/>
      <c r="J320" s="11">
        <v>0</v>
      </c>
      <c r="K320" s="12">
        <f>E320*(1-J320)</f>
        <v>145</v>
      </c>
      <c r="L320" s="10"/>
      <c r="M320" s="11">
        <v>0</v>
      </c>
      <c r="N320" s="12">
        <f>E320*(1-M320)</f>
        <v>145</v>
      </c>
      <c r="O320" s="10"/>
      <c r="P320" s="11">
        <v>0</v>
      </c>
      <c r="Q320" s="12">
        <f>E320*(1-P320)</f>
        <v>145</v>
      </c>
      <c r="R320" s="10"/>
      <c r="S320" s="11">
        <v>0</v>
      </c>
      <c r="T320" s="12">
        <f>E320*(1-S320)</f>
        <v>145</v>
      </c>
      <c r="U320" s="10"/>
      <c r="V320" s="11">
        <v>0</v>
      </c>
      <c r="W320" s="12">
        <f>E320*(1-V320)</f>
        <v>145</v>
      </c>
      <c r="Y320" s="9">
        <v>6</v>
      </c>
      <c r="Z320" s="9">
        <v>216</v>
      </c>
    </row>
    <row r="321" spans="2:26" ht="19.5" customHeight="1" x14ac:dyDescent="0.25">
      <c r="B321" s="6" t="s">
        <v>566</v>
      </c>
      <c r="C321" s="7">
        <v>8594045930795</v>
      </c>
      <c r="D321" s="1" t="s">
        <v>567</v>
      </c>
      <c r="E321" s="21">
        <v>141</v>
      </c>
      <c r="F321" s="1" t="s">
        <v>448</v>
      </c>
      <c r="H321" s="8"/>
      <c r="I321" s="10"/>
      <c r="J321" s="11">
        <v>0</v>
      </c>
      <c r="K321" s="12">
        <f>E321*(1-J321)</f>
        <v>141</v>
      </c>
      <c r="L321" s="10"/>
      <c r="M321" s="11">
        <v>0</v>
      </c>
      <c r="N321" s="12">
        <f>E321*(1-M321)</f>
        <v>141</v>
      </c>
      <c r="O321" s="10"/>
      <c r="P321" s="11">
        <v>0</v>
      </c>
      <c r="Q321" s="12">
        <f>E321*(1-P321)</f>
        <v>141</v>
      </c>
      <c r="R321" s="10"/>
      <c r="S321" s="11">
        <v>0</v>
      </c>
      <c r="T321" s="12">
        <f>E321*(1-S321)</f>
        <v>141</v>
      </c>
      <c r="U321" s="10"/>
      <c r="V321" s="11">
        <v>0</v>
      </c>
      <c r="W321" s="12">
        <f>E321*(1-V321)</f>
        <v>141</v>
      </c>
      <c r="Y321" s="9">
        <v>15</v>
      </c>
      <c r="Z321" s="9">
        <v>270</v>
      </c>
    </row>
    <row r="322" spans="2:26" ht="19.5" customHeight="1" x14ac:dyDescent="0.25">
      <c r="B322" s="6" t="s">
        <v>568</v>
      </c>
      <c r="C322" s="7">
        <v>8594045933741</v>
      </c>
      <c r="D322" s="1" t="s">
        <v>567</v>
      </c>
      <c r="E322" s="21">
        <v>141</v>
      </c>
      <c r="F322" s="1" t="s">
        <v>448</v>
      </c>
      <c r="H322" s="8"/>
      <c r="I322" s="10"/>
      <c r="J322" s="11">
        <v>0</v>
      </c>
      <c r="K322" s="12">
        <f>E322*(1-J322)</f>
        <v>141</v>
      </c>
      <c r="L322" s="10"/>
      <c r="M322" s="11">
        <v>0</v>
      </c>
      <c r="N322" s="12">
        <f>E322*(1-M322)</f>
        <v>141</v>
      </c>
      <c r="O322" s="10"/>
      <c r="P322" s="11">
        <v>0</v>
      </c>
      <c r="Q322" s="12">
        <f>E322*(1-P322)</f>
        <v>141</v>
      </c>
      <c r="R322" s="10"/>
      <c r="S322" s="11">
        <v>0</v>
      </c>
      <c r="T322" s="12">
        <f>E322*(1-S322)</f>
        <v>141</v>
      </c>
      <c r="U322" s="10"/>
      <c r="V322" s="11">
        <v>0</v>
      </c>
      <c r="W322" s="12">
        <f>E322*(1-V322)</f>
        <v>141</v>
      </c>
      <c r="Y322" s="9">
        <v>15</v>
      </c>
      <c r="Z322" s="9">
        <v>270</v>
      </c>
    </row>
    <row r="323" spans="2:26" ht="19.5" customHeight="1" x14ac:dyDescent="0.25">
      <c r="B323" s="6" t="s">
        <v>569</v>
      </c>
      <c r="C323" s="7">
        <v>8594045931532</v>
      </c>
      <c r="D323" s="1" t="s">
        <v>567</v>
      </c>
      <c r="E323" s="21">
        <v>161</v>
      </c>
      <c r="F323" s="1" t="s">
        <v>448</v>
      </c>
      <c r="H323" s="8"/>
      <c r="I323" s="10"/>
      <c r="J323" s="11">
        <v>0</v>
      </c>
      <c r="K323" s="12">
        <f>E323*(1-J323)</f>
        <v>161</v>
      </c>
      <c r="L323" s="10"/>
      <c r="M323" s="11">
        <v>0</v>
      </c>
      <c r="N323" s="12">
        <f>E323*(1-M323)</f>
        <v>161</v>
      </c>
      <c r="O323" s="10"/>
      <c r="P323" s="11">
        <v>0</v>
      </c>
      <c r="Q323" s="12">
        <f>E323*(1-P323)</f>
        <v>161</v>
      </c>
      <c r="R323" s="10"/>
      <c r="S323" s="11">
        <v>0</v>
      </c>
      <c r="T323" s="12">
        <f>E323*(1-S323)</f>
        <v>161</v>
      </c>
      <c r="U323" s="10"/>
      <c r="V323" s="11">
        <v>0</v>
      </c>
      <c r="W323" s="12">
        <f>E323*(1-V323)</f>
        <v>161</v>
      </c>
      <c r="Y323" s="9">
        <v>21</v>
      </c>
      <c r="Z323" s="9">
        <v>336</v>
      </c>
    </row>
    <row r="324" spans="2:26" ht="19.5" customHeight="1" x14ac:dyDescent="0.25">
      <c r="B324" s="4"/>
      <c r="C324" s="4"/>
      <c r="D324" s="5" t="s">
        <v>570</v>
      </c>
      <c r="E324" s="20"/>
    </row>
    <row r="325" spans="2:26" ht="19.5" customHeight="1" x14ac:dyDescent="0.25">
      <c r="B325" s="6" t="s">
        <v>571</v>
      </c>
      <c r="C325" s="7">
        <v>8595580537753</v>
      </c>
      <c r="D325" s="1" t="s">
        <v>572</v>
      </c>
      <c r="E325" s="21">
        <v>594</v>
      </c>
      <c r="F325" s="1" t="s">
        <v>448</v>
      </c>
      <c r="H325" s="8"/>
      <c r="I325" s="10"/>
      <c r="J325" s="11">
        <v>0</v>
      </c>
      <c r="K325" s="12">
        <f>E325*(1-J325)</f>
        <v>594</v>
      </c>
      <c r="L325" s="10"/>
      <c r="M325" s="11">
        <v>0</v>
      </c>
      <c r="N325" s="12">
        <f>E325*(1-M325)</f>
        <v>594</v>
      </c>
      <c r="O325" s="10"/>
      <c r="P325" s="11">
        <v>0</v>
      </c>
      <c r="Q325" s="12">
        <f>E325*(1-P325)</f>
        <v>594</v>
      </c>
      <c r="R325" s="10"/>
      <c r="S325" s="11">
        <v>0</v>
      </c>
      <c r="T325" s="12">
        <f>E325*(1-S325)</f>
        <v>594</v>
      </c>
      <c r="U325" s="10"/>
      <c r="V325" s="11">
        <v>0</v>
      </c>
      <c r="W325" s="12">
        <f>E325*(1-V325)</f>
        <v>594</v>
      </c>
      <c r="Y325" s="9">
        <v>5</v>
      </c>
      <c r="Z325" s="9">
        <v>120</v>
      </c>
    </row>
    <row r="326" spans="2:26" ht="19.5" customHeight="1" x14ac:dyDescent="0.25">
      <c r="B326" s="6" t="s">
        <v>573</v>
      </c>
      <c r="C326" s="7">
        <v>8595580537814</v>
      </c>
      <c r="D326" s="1" t="s">
        <v>574</v>
      </c>
      <c r="E326" s="21">
        <v>687</v>
      </c>
      <c r="F326" s="1" t="s">
        <v>448</v>
      </c>
      <c r="H326" s="8"/>
      <c r="I326" s="10"/>
      <c r="J326" s="11">
        <v>0</v>
      </c>
      <c r="K326" s="12">
        <f>E326*(1-J326)</f>
        <v>687</v>
      </c>
      <c r="L326" s="10"/>
      <c r="M326" s="11">
        <v>0</v>
      </c>
      <c r="N326" s="12">
        <f>E326*(1-M326)</f>
        <v>687</v>
      </c>
      <c r="O326" s="10"/>
      <c r="P326" s="11">
        <v>0</v>
      </c>
      <c r="Q326" s="12">
        <f>E326*(1-P326)</f>
        <v>687</v>
      </c>
      <c r="R326" s="10"/>
      <c r="S326" s="11">
        <v>0</v>
      </c>
      <c r="T326" s="12">
        <f>E326*(1-S326)</f>
        <v>687</v>
      </c>
      <c r="U326" s="10"/>
      <c r="V326" s="11">
        <v>0</v>
      </c>
      <c r="W326" s="12">
        <f>E326*(1-V326)</f>
        <v>687</v>
      </c>
      <c r="Y326" s="9">
        <v>5</v>
      </c>
      <c r="Z326" s="9">
        <v>120</v>
      </c>
    </row>
    <row r="327" spans="2:26" ht="19.5" customHeight="1" x14ac:dyDescent="0.25">
      <c r="B327" s="6" t="s">
        <v>575</v>
      </c>
      <c r="C327" s="7">
        <v>8595580537821</v>
      </c>
      <c r="D327" s="1" t="s">
        <v>576</v>
      </c>
      <c r="E327" s="21">
        <v>830</v>
      </c>
      <c r="F327" s="1" t="s">
        <v>448</v>
      </c>
      <c r="H327" s="8"/>
      <c r="I327" s="10"/>
      <c r="J327" s="11">
        <v>0</v>
      </c>
      <c r="K327" s="12">
        <f>E327*(1-J327)</f>
        <v>830</v>
      </c>
      <c r="L327" s="10"/>
      <c r="M327" s="11">
        <v>0</v>
      </c>
      <c r="N327" s="12">
        <f>E327*(1-M327)</f>
        <v>830</v>
      </c>
      <c r="O327" s="10"/>
      <c r="P327" s="11">
        <v>0</v>
      </c>
      <c r="Q327" s="12">
        <f>E327*(1-P327)</f>
        <v>830</v>
      </c>
      <c r="R327" s="10"/>
      <c r="S327" s="11">
        <v>0</v>
      </c>
      <c r="T327" s="12">
        <f>E327*(1-S327)</f>
        <v>830</v>
      </c>
      <c r="U327" s="10"/>
      <c r="V327" s="11">
        <v>0</v>
      </c>
      <c r="W327" s="12">
        <f>E327*(1-V327)</f>
        <v>830</v>
      </c>
      <c r="Y327" s="9">
        <v>5</v>
      </c>
      <c r="Z327" s="9">
        <v>120</v>
      </c>
    </row>
    <row r="328" spans="2:26" ht="19.5" customHeight="1" x14ac:dyDescent="0.25">
      <c r="B328" s="4"/>
      <c r="C328" s="4"/>
      <c r="D328" s="5" t="s">
        <v>577</v>
      </c>
      <c r="E328" s="20"/>
    </row>
    <row r="329" spans="2:26" ht="19.5" customHeight="1" x14ac:dyDescent="0.25">
      <c r="B329" s="6" t="s">
        <v>578</v>
      </c>
      <c r="C329" s="7">
        <v>8595580539665</v>
      </c>
      <c r="D329" s="1" t="s">
        <v>579</v>
      </c>
      <c r="E329" s="21">
        <v>740</v>
      </c>
      <c r="F329" s="1" t="s">
        <v>448</v>
      </c>
      <c r="H329" s="8"/>
      <c r="I329" s="10"/>
      <c r="J329" s="11">
        <v>0</v>
      </c>
      <c r="K329" s="12">
        <f>E329*(1-J329)</f>
        <v>740</v>
      </c>
      <c r="L329" s="10"/>
      <c r="M329" s="11">
        <v>0</v>
      </c>
      <c r="N329" s="12">
        <f>E329*(1-M329)</f>
        <v>740</v>
      </c>
      <c r="O329" s="10"/>
      <c r="P329" s="11">
        <v>0</v>
      </c>
      <c r="Q329" s="12">
        <f>E329*(1-P329)</f>
        <v>740</v>
      </c>
      <c r="R329" s="10"/>
      <c r="S329" s="11">
        <v>0</v>
      </c>
      <c r="T329" s="12">
        <f>E329*(1-S329)</f>
        <v>740</v>
      </c>
      <c r="U329" s="10"/>
      <c r="V329" s="11">
        <v>0</v>
      </c>
      <c r="W329" s="12">
        <f>E329*(1-V329)</f>
        <v>740</v>
      </c>
      <c r="Y329" s="9">
        <v>5</v>
      </c>
      <c r="Z329" s="9">
        <v>120</v>
      </c>
    </row>
    <row r="330" spans="2:26" ht="19.5" customHeight="1" x14ac:dyDescent="0.25">
      <c r="B330" s="6" t="s">
        <v>580</v>
      </c>
      <c r="C330" s="7">
        <v>8595580541521</v>
      </c>
      <c r="D330" s="1" t="s">
        <v>579</v>
      </c>
      <c r="E330" s="21">
        <v>1265</v>
      </c>
      <c r="F330" s="1" t="s">
        <v>448</v>
      </c>
      <c r="H330" s="8"/>
      <c r="I330" s="10"/>
      <c r="J330" s="11">
        <v>0</v>
      </c>
      <c r="K330" s="12">
        <f>E330*(1-J330)</f>
        <v>1265</v>
      </c>
      <c r="L330" s="10"/>
      <c r="M330" s="11">
        <v>0</v>
      </c>
      <c r="N330" s="12">
        <f>E330*(1-M330)</f>
        <v>1265</v>
      </c>
      <c r="O330" s="10"/>
      <c r="P330" s="11">
        <v>0</v>
      </c>
      <c r="Q330" s="12">
        <f>E330*(1-P330)</f>
        <v>1265</v>
      </c>
      <c r="R330" s="10"/>
      <c r="S330" s="11">
        <v>0</v>
      </c>
      <c r="T330" s="12">
        <f>E330*(1-S330)</f>
        <v>1265</v>
      </c>
      <c r="U330" s="10"/>
      <c r="V330" s="11">
        <v>0</v>
      </c>
      <c r="W330" s="12">
        <f>E330*(1-V330)</f>
        <v>1265</v>
      </c>
      <c r="Y330" s="9">
        <v>5</v>
      </c>
      <c r="Z330" s="9">
        <v>120</v>
      </c>
    </row>
    <row r="331" spans="2:26" ht="19.5" customHeight="1" x14ac:dyDescent="0.25">
      <c r="B331" s="6" t="s">
        <v>581</v>
      </c>
      <c r="C331" s="7">
        <v>8595580541545</v>
      </c>
      <c r="D331" s="1" t="s">
        <v>579</v>
      </c>
      <c r="E331" s="21">
        <v>1265</v>
      </c>
      <c r="F331" s="1" t="s">
        <v>448</v>
      </c>
      <c r="H331" s="8"/>
      <c r="I331" s="10"/>
      <c r="J331" s="11">
        <v>0</v>
      </c>
      <c r="K331" s="12">
        <f>E331*(1-J331)</f>
        <v>1265</v>
      </c>
      <c r="L331" s="10"/>
      <c r="M331" s="11">
        <v>0</v>
      </c>
      <c r="N331" s="12">
        <f>E331*(1-M331)</f>
        <v>1265</v>
      </c>
      <c r="O331" s="10"/>
      <c r="P331" s="11">
        <v>0</v>
      </c>
      <c r="Q331" s="12">
        <f>E331*(1-P331)</f>
        <v>1265</v>
      </c>
      <c r="R331" s="10"/>
      <c r="S331" s="11">
        <v>0</v>
      </c>
      <c r="T331" s="12">
        <f>E331*(1-S331)</f>
        <v>1265</v>
      </c>
      <c r="U331" s="10"/>
      <c r="V331" s="11">
        <v>0</v>
      </c>
      <c r="W331" s="12">
        <f>E331*(1-V331)</f>
        <v>1265</v>
      </c>
      <c r="Y331" s="9">
        <v>5</v>
      </c>
      <c r="Z331" s="9">
        <v>120</v>
      </c>
    </row>
    <row r="332" spans="2:26" ht="19.5" customHeight="1" x14ac:dyDescent="0.25">
      <c r="B332" s="6" t="s">
        <v>582</v>
      </c>
      <c r="C332" s="7">
        <v>8595580541538</v>
      </c>
      <c r="D332" s="1" t="s">
        <v>579</v>
      </c>
      <c r="E332" s="21">
        <v>1265</v>
      </c>
      <c r="F332" s="1" t="s">
        <v>448</v>
      </c>
      <c r="H332" s="8"/>
      <c r="I332" s="10"/>
      <c r="J332" s="11">
        <v>0</v>
      </c>
      <c r="K332" s="12">
        <f>E332*(1-J332)</f>
        <v>1265</v>
      </c>
      <c r="L332" s="10"/>
      <c r="M332" s="11">
        <v>0</v>
      </c>
      <c r="N332" s="12">
        <f>E332*(1-M332)</f>
        <v>1265</v>
      </c>
      <c r="O332" s="10"/>
      <c r="P332" s="11">
        <v>0</v>
      </c>
      <c r="Q332" s="12">
        <f>E332*(1-P332)</f>
        <v>1265</v>
      </c>
      <c r="R332" s="10"/>
      <c r="S332" s="11">
        <v>0</v>
      </c>
      <c r="T332" s="12">
        <f>E332*(1-S332)</f>
        <v>1265</v>
      </c>
      <c r="U332" s="10"/>
      <c r="V332" s="11">
        <v>0</v>
      </c>
      <c r="W332" s="12">
        <f>E332*(1-V332)</f>
        <v>1265</v>
      </c>
      <c r="Y332" s="9">
        <v>5</v>
      </c>
      <c r="Z332" s="9">
        <v>120</v>
      </c>
    </row>
    <row r="333" spans="2:26" ht="19.5" customHeight="1" x14ac:dyDescent="0.25">
      <c r="B333" s="6" t="s">
        <v>583</v>
      </c>
      <c r="C333" s="7">
        <v>8595580544065</v>
      </c>
      <c r="D333" s="1" t="s">
        <v>584</v>
      </c>
      <c r="E333" s="21">
        <v>882</v>
      </c>
      <c r="F333" s="1" t="s">
        <v>448</v>
      </c>
      <c r="H333" s="8"/>
      <c r="I333" s="10"/>
      <c r="J333" s="11">
        <v>0</v>
      </c>
      <c r="K333" s="12">
        <f>E333*(1-J333)</f>
        <v>882</v>
      </c>
      <c r="L333" s="10"/>
      <c r="M333" s="11">
        <v>0</v>
      </c>
      <c r="N333" s="12">
        <f>E333*(1-M333)</f>
        <v>882</v>
      </c>
      <c r="O333" s="10"/>
      <c r="P333" s="11">
        <v>0</v>
      </c>
      <c r="Q333" s="12">
        <f>E333*(1-P333)</f>
        <v>882</v>
      </c>
      <c r="R333" s="10"/>
      <c r="S333" s="11">
        <v>0</v>
      </c>
      <c r="T333" s="12">
        <f>E333*(1-S333)</f>
        <v>882</v>
      </c>
      <c r="U333" s="10"/>
      <c r="V333" s="11">
        <v>0</v>
      </c>
      <c r="W333" s="12">
        <f>E333*(1-V333)</f>
        <v>882</v>
      </c>
      <c r="Y333" s="9">
        <v>5</v>
      </c>
      <c r="Z333" s="9">
        <v>120</v>
      </c>
    </row>
    <row r="334" spans="2:26" ht="19.5" customHeight="1" x14ac:dyDescent="0.25">
      <c r="B334" s="6" t="s">
        <v>585</v>
      </c>
      <c r="C334" s="7">
        <v>8594045938852</v>
      </c>
      <c r="D334" s="1" t="s">
        <v>586</v>
      </c>
      <c r="E334" s="21">
        <v>1101</v>
      </c>
      <c r="F334" s="1" t="s">
        <v>448</v>
      </c>
      <c r="H334" s="8"/>
      <c r="I334" s="10"/>
      <c r="J334" s="11">
        <v>0</v>
      </c>
      <c r="K334" s="12">
        <f>E334*(1-J334)</f>
        <v>1101</v>
      </c>
      <c r="L334" s="10"/>
      <c r="M334" s="11">
        <v>0</v>
      </c>
      <c r="N334" s="12">
        <f>E334*(1-M334)</f>
        <v>1101</v>
      </c>
      <c r="O334" s="10"/>
      <c r="P334" s="11">
        <v>0</v>
      </c>
      <c r="Q334" s="12">
        <f>E334*(1-P334)</f>
        <v>1101</v>
      </c>
      <c r="R334" s="10"/>
      <c r="S334" s="11">
        <v>0</v>
      </c>
      <c r="T334" s="12">
        <f>E334*(1-S334)</f>
        <v>1101</v>
      </c>
      <c r="U334" s="10"/>
      <c r="V334" s="11">
        <v>0</v>
      </c>
      <c r="W334" s="12">
        <f>E334*(1-V334)</f>
        <v>1101</v>
      </c>
      <c r="Y334" s="9">
        <v>5</v>
      </c>
      <c r="Z334" s="9">
        <v>80</v>
      </c>
    </row>
    <row r="335" spans="2:26" ht="19.5" customHeight="1" x14ac:dyDescent="0.25">
      <c r="B335" s="6" t="s">
        <v>587</v>
      </c>
      <c r="C335" s="7">
        <v>8594045938869</v>
      </c>
      <c r="D335" s="1" t="s">
        <v>586</v>
      </c>
      <c r="E335" s="21">
        <v>1124</v>
      </c>
      <c r="F335" s="1" t="s">
        <v>448</v>
      </c>
      <c r="H335" s="8"/>
      <c r="I335" s="10"/>
      <c r="J335" s="11">
        <v>0</v>
      </c>
      <c r="K335" s="12">
        <f>E335*(1-J335)</f>
        <v>1124</v>
      </c>
      <c r="L335" s="10"/>
      <c r="M335" s="11">
        <v>0</v>
      </c>
      <c r="N335" s="12">
        <f>E335*(1-M335)</f>
        <v>1124</v>
      </c>
      <c r="O335" s="10"/>
      <c r="P335" s="11">
        <v>0</v>
      </c>
      <c r="Q335" s="12">
        <f>E335*(1-P335)</f>
        <v>1124</v>
      </c>
      <c r="R335" s="10"/>
      <c r="S335" s="11">
        <v>0</v>
      </c>
      <c r="T335" s="12">
        <f>E335*(1-S335)</f>
        <v>1124</v>
      </c>
      <c r="U335" s="10"/>
      <c r="V335" s="11">
        <v>0</v>
      </c>
      <c r="W335" s="12">
        <f>E335*(1-V335)</f>
        <v>1124</v>
      </c>
      <c r="Y335" s="9">
        <v>5</v>
      </c>
      <c r="Z335" s="9">
        <v>80</v>
      </c>
    </row>
    <row r="336" spans="2:26" ht="19.5" customHeight="1" x14ac:dyDescent="0.25">
      <c r="B336" s="6" t="s">
        <v>588</v>
      </c>
      <c r="C336" s="7">
        <v>8595580544362</v>
      </c>
      <c r="D336" s="1" t="s">
        <v>589</v>
      </c>
      <c r="E336" s="21">
        <v>1304</v>
      </c>
      <c r="F336" s="1" t="s">
        <v>448</v>
      </c>
      <c r="H336" s="8"/>
      <c r="I336" s="10"/>
      <c r="J336" s="11">
        <v>0</v>
      </c>
      <c r="K336" s="12">
        <f>E336*(1-J336)</f>
        <v>1304</v>
      </c>
      <c r="L336" s="10"/>
      <c r="M336" s="11">
        <v>0</v>
      </c>
      <c r="N336" s="12">
        <f>E336*(1-M336)</f>
        <v>1304</v>
      </c>
      <c r="O336" s="10"/>
      <c r="P336" s="11">
        <v>0</v>
      </c>
      <c r="Q336" s="12">
        <f>E336*(1-P336)</f>
        <v>1304</v>
      </c>
      <c r="R336" s="10"/>
      <c r="S336" s="11">
        <v>0</v>
      </c>
      <c r="T336" s="12">
        <f>E336*(1-S336)</f>
        <v>1304</v>
      </c>
      <c r="U336" s="10"/>
      <c r="V336" s="11">
        <v>0</v>
      </c>
      <c r="W336" s="12">
        <f>E336*(1-V336)</f>
        <v>1304</v>
      </c>
      <c r="Y336" s="9">
        <v>5</v>
      </c>
      <c r="Z336" s="9">
        <v>80</v>
      </c>
    </row>
    <row r="337" spans="2:26" ht="19.5" customHeight="1" x14ac:dyDescent="0.25">
      <c r="B337" s="6" t="s">
        <v>590</v>
      </c>
      <c r="C337" s="7">
        <v>8595580544355</v>
      </c>
      <c r="D337" s="1" t="s">
        <v>589</v>
      </c>
      <c r="E337" s="21">
        <v>1251</v>
      </c>
      <c r="F337" s="1" t="s">
        <v>448</v>
      </c>
      <c r="H337" s="8"/>
      <c r="I337" s="10"/>
      <c r="J337" s="11">
        <v>0</v>
      </c>
      <c r="K337" s="12">
        <f>E337*(1-J337)</f>
        <v>1251</v>
      </c>
      <c r="L337" s="10"/>
      <c r="M337" s="11">
        <v>0</v>
      </c>
      <c r="N337" s="12">
        <f>E337*(1-M337)</f>
        <v>1251</v>
      </c>
      <c r="O337" s="10"/>
      <c r="P337" s="11">
        <v>0</v>
      </c>
      <c r="Q337" s="12">
        <f>E337*(1-P337)</f>
        <v>1251</v>
      </c>
      <c r="R337" s="10"/>
      <c r="S337" s="11">
        <v>0</v>
      </c>
      <c r="T337" s="12">
        <f>E337*(1-S337)</f>
        <v>1251</v>
      </c>
      <c r="U337" s="10"/>
      <c r="V337" s="11">
        <v>0</v>
      </c>
      <c r="W337" s="12">
        <f>E337*(1-V337)</f>
        <v>1251</v>
      </c>
      <c r="Y337" s="9">
        <v>5</v>
      </c>
      <c r="Z337" s="9">
        <v>80</v>
      </c>
    </row>
    <row r="338" spans="2:26" ht="19.5" customHeight="1" x14ac:dyDescent="0.25">
      <c r="B338" s="6" t="s">
        <v>591</v>
      </c>
      <c r="C338" s="7">
        <v>8595580548742</v>
      </c>
      <c r="D338" s="1" t="s">
        <v>586</v>
      </c>
      <c r="E338" s="21">
        <v>740</v>
      </c>
      <c r="F338" s="1" t="s">
        <v>448</v>
      </c>
      <c r="H338" s="8"/>
      <c r="I338" s="10"/>
      <c r="J338" s="11">
        <v>0</v>
      </c>
      <c r="K338" s="12">
        <f>E338*(1-J338)</f>
        <v>740</v>
      </c>
      <c r="L338" s="10"/>
      <c r="M338" s="11">
        <v>0</v>
      </c>
      <c r="N338" s="12">
        <f>E338*(1-M338)</f>
        <v>740</v>
      </c>
      <c r="O338" s="10"/>
      <c r="P338" s="11">
        <v>0</v>
      </c>
      <c r="Q338" s="12">
        <f>E338*(1-P338)</f>
        <v>740</v>
      </c>
      <c r="R338" s="10"/>
      <c r="S338" s="11">
        <v>0</v>
      </c>
      <c r="T338" s="12">
        <f>E338*(1-S338)</f>
        <v>740</v>
      </c>
      <c r="U338" s="10"/>
      <c r="V338" s="11">
        <v>0</v>
      </c>
      <c r="W338" s="12">
        <f>E338*(1-V338)</f>
        <v>740</v>
      </c>
      <c r="Y338" s="9">
        <v>5</v>
      </c>
      <c r="Z338" s="9">
        <v>120</v>
      </c>
    </row>
    <row r="339" spans="2:26" ht="19.5" customHeight="1" x14ac:dyDescent="0.25">
      <c r="B339" s="6" t="s">
        <v>592</v>
      </c>
      <c r="C339" s="7">
        <v>8595580563974</v>
      </c>
      <c r="D339" s="1" t="s">
        <v>593</v>
      </c>
      <c r="E339" s="21">
        <v>740</v>
      </c>
      <c r="F339" s="1" t="s">
        <v>448</v>
      </c>
      <c r="H339" s="8"/>
      <c r="I339" s="10"/>
      <c r="J339" s="11">
        <v>0</v>
      </c>
      <c r="K339" s="12">
        <f>E339*(1-J339)</f>
        <v>740</v>
      </c>
      <c r="L339" s="10"/>
      <c r="M339" s="11">
        <v>0</v>
      </c>
      <c r="N339" s="12">
        <f>E339*(1-M339)</f>
        <v>740</v>
      </c>
      <c r="O339" s="10"/>
      <c r="P339" s="11">
        <v>0</v>
      </c>
      <c r="Q339" s="12">
        <f>E339*(1-P339)</f>
        <v>740</v>
      </c>
      <c r="R339" s="10"/>
      <c r="S339" s="11">
        <v>0</v>
      </c>
      <c r="T339" s="12">
        <f>E339*(1-S339)</f>
        <v>740</v>
      </c>
      <c r="U339" s="10"/>
      <c r="V339" s="11">
        <v>0</v>
      </c>
      <c r="W339" s="12">
        <f>E339*(1-V339)</f>
        <v>740</v>
      </c>
      <c r="Y339" s="9">
        <v>5</v>
      </c>
      <c r="Z339" s="9">
        <v>120</v>
      </c>
    </row>
    <row r="340" spans="2:26" ht="19.5" customHeight="1" x14ac:dyDescent="0.25">
      <c r="B340" s="6" t="s">
        <v>594</v>
      </c>
      <c r="C340" s="7">
        <v>8595580537852</v>
      </c>
      <c r="D340" s="1" t="s">
        <v>595</v>
      </c>
      <c r="E340" s="21">
        <v>209</v>
      </c>
      <c r="F340" s="1" t="s">
        <v>448</v>
      </c>
      <c r="H340" s="8"/>
      <c r="I340" s="10"/>
      <c r="J340" s="11">
        <v>0</v>
      </c>
      <c r="K340" s="12">
        <f>E340*(1-J340)</f>
        <v>209</v>
      </c>
      <c r="L340" s="10"/>
      <c r="M340" s="11">
        <v>0</v>
      </c>
      <c r="N340" s="12">
        <f>E340*(1-M340)</f>
        <v>209</v>
      </c>
      <c r="O340" s="10"/>
      <c r="P340" s="11">
        <v>0</v>
      </c>
      <c r="Q340" s="12">
        <f>E340*(1-P340)</f>
        <v>209</v>
      </c>
      <c r="R340" s="10"/>
      <c r="S340" s="11">
        <v>0</v>
      </c>
      <c r="T340" s="12">
        <f>E340*(1-S340)</f>
        <v>209</v>
      </c>
      <c r="U340" s="10"/>
      <c r="V340" s="11">
        <v>0</v>
      </c>
      <c r="W340" s="12">
        <f>E340*(1-V340)</f>
        <v>209</v>
      </c>
      <c r="Y340" s="9">
        <v>20</v>
      </c>
      <c r="Z340" s="9">
        <v>320</v>
      </c>
    </row>
    <row r="341" spans="2:26" ht="19.5" customHeight="1" x14ac:dyDescent="0.25">
      <c r="B341" s="4"/>
      <c r="C341" s="4"/>
      <c r="D341" s="5" t="s">
        <v>596</v>
      </c>
      <c r="E341" s="20"/>
    </row>
    <row r="342" spans="2:26" ht="19.5" customHeight="1" x14ac:dyDescent="0.25">
      <c r="B342" s="6" t="s">
        <v>597</v>
      </c>
      <c r="C342" s="7">
        <v>8594045931969</v>
      </c>
      <c r="D342" s="1" t="s">
        <v>598</v>
      </c>
      <c r="E342" s="21">
        <v>68</v>
      </c>
      <c r="F342" s="1" t="s">
        <v>448</v>
      </c>
      <c r="H342" s="8"/>
      <c r="I342" s="10"/>
      <c r="J342" s="11">
        <v>0</v>
      </c>
      <c r="K342" s="12">
        <f>E342*(1-J342)</f>
        <v>68</v>
      </c>
      <c r="L342" s="10"/>
      <c r="M342" s="11">
        <v>0</v>
      </c>
      <c r="N342" s="12">
        <f>E342*(1-M342)</f>
        <v>68</v>
      </c>
      <c r="O342" s="10"/>
      <c r="P342" s="11">
        <v>0</v>
      </c>
      <c r="Q342" s="12">
        <f>E342*(1-P342)</f>
        <v>68</v>
      </c>
      <c r="R342" s="10"/>
      <c r="S342" s="11">
        <v>0</v>
      </c>
      <c r="T342" s="12">
        <f>E342*(1-S342)</f>
        <v>68</v>
      </c>
      <c r="U342" s="10"/>
      <c r="V342" s="11">
        <v>0</v>
      </c>
      <c r="W342" s="12">
        <f>E342*(1-V342)</f>
        <v>68</v>
      </c>
      <c r="Y342" s="9">
        <v>1</v>
      </c>
      <c r="Z342" s="9">
        <v>0</v>
      </c>
    </row>
    <row r="343" spans="2:26" ht="19.5" customHeight="1" x14ac:dyDescent="0.25">
      <c r="B343" s="6" t="s">
        <v>599</v>
      </c>
      <c r="C343" s="7">
        <v>8595580568597</v>
      </c>
      <c r="D343" s="1" t="s">
        <v>600</v>
      </c>
      <c r="E343" s="21">
        <v>68</v>
      </c>
      <c r="F343" s="1" t="s">
        <v>448</v>
      </c>
      <c r="H343" s="8"/>
      <c r="I343" s="10"/>
      <c r="J343" s="11">
        <v>0</v>
      </c>
      <c r="K343" s="12">
        <f>E343*(1-J343)</f>
        <v>68</v>
      </c>
      <c r="L343" s="10"/>
      <c r="M343" s="11">
        <v>0</v>
      </c>
      <c r="N343" s="12">
        <f>E343*(1-M343)</f>
        <v>68</v>
      </c>
      <c r="O343" s="10"/>
      <c r="P343" s="11">
        <v>0</v>
      </c>
      <c r="Q343" s="12">
        <f>E343*(1-P343)</f>
        <v>68</v>
      </c>
      <c r="R343" s="10"/>
      <c r="S343" s="11">
        <v>0</v>
      </c>
      <c r="T343" s="12">
        <f>E343*(1-S343)</f>
        <v>68</v>
      </c>
      <c r="U343" s="10"/>
      <c r="V343" s="11">
        <v>0</v>
      </c>
      <c r="W343" s="12">
        <f>E343*(1-V343)</f>
        <v>68</v>
      </c>
      <c r="Y343" s="9">
        <v>1</v>
      </c>
      <c r="Z343" s="9">
        <v>0</v>
      </c>
    </row>
    <row r="344" spans="2:26" ht="19.5" customHeight="1" x14ac:dyDescent="0.25">
      <c r="B344" s="6" t="s">
        <v>601</v>
      </c>
      <c r="C344" s="7">
        <v>8595580547202</v>
      </c>
      <c r="D344" s="1" t="s">
        <v>602</v>
      </c>
      <c r="E344" s="21">
        <v>230</v>
      </c>
      <c r="F344" s="1" t="s">
        <v>448</v>
      </c>
      <c r="H344" s="8"/>
      <c r="I344" s="10"/>
      <c r="J344" s="11">
        <v>0</v>
      </c>
      <c r="K344" s="12">
        <f>E344*(1-J344)</f>
        <v>230</v>
      </c>
      <c r="L344" s="10"/>
      <c r="M344" s="11">
        <v>0</v>
      </c>
      <c r="N344" s="12">
        <f>E344*(1-M344)</f>
        <v>230</v>
      </c>
      <c r="O344" s="10"/>
      <c r="P344" s="11">
        <v>0</v>
      </c>
      <c r="Q344" s="12">
        <f>E344*(1-P344)</f>
        <v>230</v>
      </c>
      <c r="R344" s="10"/>
      <c r="S344" s="11">
        <v>0</v>
      </c>
      <c r="T344" s="12">
        <f>E344*(1-S344)</f>
        <v>230</v>
      </c>
      <c r="U344" s="10"/>
      <c r="V344" s="11">
        <v>0</v>
      </c>
      <c r="W344" s="12">
        <f>E344*(1-V344)</f>
        <v>230</v>
      </c>
      <c r="Y344" s="9">
        <v>1</v>
      </c>
      <c r="Z344" s="9">
        <v>0</v>
      </c>
    </row>
    <row r="345" spans="2:26" ht="19.5" customHeight="1" x14ac:dyDescent="0.25">
      <c r="B345" s="6" t="s">
        <v>603</v>
      </c>
      <c r="C345" s="7">
        <v>8595580548964</v>
      </c>
      <c r="D345" s="1" t="s">
        <v>604</v>
      </c>
      <c r="E345" s="21">
        <v>221</v>
      </c>
      <c r="F345" s="1" t="s">
        <v>448</v>
      </c>
      <c r="H345" s="8"/>
      <c r="I345" s="10"/>
      <c r="J345" s="11">
        <v>0</v>
      </c>
      <c r="K345" s="12">
        <f>E345*(1-J345)</f>
        <v>221</v>
      </c>
      <c r="L345" s="10"/>
      <c r="M345" s="11">
        <v>0</v>
      </c>
      <c r="N345" s="12">
        <f>E345*(1-M345)</f>
        <v>221</v>
      </c>
      <c r="O345" s="10"/>
      <c r="P345" s="11">
        <v>0</v>
      </c>
      <c r="Q345" s="12">
        <f>E345*(1-P345)</f>
        <v>221</v>
      </c>
      <c r="R345" s="10"/>
      <c r="S345" s="11">
        <v>0</v>
      </c>
      <c r="T345" s="12">
        <f>E345*(1-S345)</f>
        <v>221</v>
      </c>
      <c r="U345" s="10"/>
      <c r="V345" s="11">
        <v>0</v>
      </c>
      <c r="W345" s="12">
        <f>E345*(1-V345)</f>
        <v>221</v>
      </c>
      <c r="Y345" s="9">
        <v>1</v>
      </c>
      <c r="Z345" s="9">
        <v>0</v>
      </c>
    </row>
    <row r="346" spans="2:26" ht="19.5" customHeight="1" x14ac:dyDescent="0.25">
      <c r="B346" s="6" t="s">
        <v>605</v>
      </c>
      <c r="C346" s="7">
        <v>8595580547196</v>
      </c>
      <c r="D346" s="1" t="s">
        <v>606</v>
      </c>
      <c r="E346" s="21">
        <v>262</v>
      </c>
      <c r="F346" s="1" t="s">
        <v>448</v>
      </c>
      <c r="H346" s="8"/>
      <c r="I346" s="10"/>
      <c r="J346" s="11">
        <v>0</v>
      </c>
      <c r="K346" s="12">
        <f>E346*(1-J346)</f>
        <v>262</v>
      </c>
      <c r="L346" s="10"/>
      <c r="M346" s="11">
        <v>0</v>
      </c>
      <c r="N346" s="12">
        <f>E346*(1-M346)</f>
        <v>262</v>
      </c>
      <c r="O346" s="10"/>
      <c r="P346" s="11">
        <v>0</v>
      </c>
      <c r="Q346" s="12">
        <f>E346*(1-P346)</f>
        <v>262</v>
      </c>
      <c r="R346" s="10"/>
      <c r="S346" s="11">
        <v>0</v>
      </c>
      <c r="T346" s="12">
        <f>E346*(1-S346)</f>
        <v>262</v>
      </c>
      <c r="U346" s="10"/>
      <c r="V346" s="11">
        <v>0</v>
      </c>
      <c r="W346" s="12">
        <f>E346*(1-V346)</f>
        <v>262</v>
      </c>
      <c r="Y346" s="9">
        <v>1</v>
      </c>
      <c r="Z346" s="9">
        <v>0</v>
      </c>
    </row>
    <row r="347" spans="2:26" ht="19.5" customHeight="1" x14ac:dyDescent="0.25">
      <c r="B347" s="6" t="s">
        <v>607</v>
      </c>
      <c r="C347" s="7">
        <v>8595580548957</v>
      </c>
      <c r="D347" s="1" t="s">
        <v>608</v>
      </c>
      <c r="E347" s="21">
        <v>244</v>
      </c>
      <c r="F347" s="1" t="s">
        <v>448</v>
      </c>
      <c r="H347" s="8"/>
      <c r="I347" s="10"/>
      <c r="J347" s="11">
        <v>0</v>
      </c>
      <c r="K347" s="12">
        <f>E347*(1-J347)</f>
        <v>244</v>
      </c>
      <c r="L347" s="10"/>
      <c r="M347" s="11">
        <v>0</v>
      </c>
      <c r="N347" s="12">
        <f>E347*(1-M347)</f>
        <v>244</v>
      </c>
      <c r="O347" s="10"/>
      <c r="P347" s="11">
        <v>0</v>
      </c>
      <c r="Q347" s="12">
        <f>E347*(1-P347)</f>
        <v>244</v>
      </c>
      <c r="R347" s="10"/>
      <c r="S347" s="11">
        <v>0</v>
      </c>
      <c r="T347" s="12">
        <f>E347*(1-S347)</f>
        <v>244</v>
      </c>
      <c r="U347" s="10"/>
      <c r="V347" s="11">
        <v>0</v>
      </c>
      <c r="W347" s="12">
        <f>E347*(1-V347)</f>
        <v>244</v>
      </c>
      <c r="Y347" s="9">
        <v>1</v>
      </c>
      <c r="Z347" s="9">
        <v>0</v>
      </c>
    </row>
    <row r="348" spans="2:26" ht="19.5" customHeight="1" x14ac:dyDescent="0.25">
      <c r="B348" s="6" t="s">
        <v>609</v>
      </c>
      <c r="C348" s="7">
        <v>8595580545390</v>
      </c>
      <c r="D348" s="1" t="s">
        <v>610</v>
      </c>
      <c r="E348" s="21">
        <v>252</v>
      </c>
      <c r="F348" s="1" t="s">
        <v>448</v>
      </c>
      <c r="H348" s="8"/>
      <c r="I348" s="10"/>
      <c r="J348" s="11">
        <v>0</v>
      </c>
      <c r="K348" s="12">
        <f>E348*(1-J348)</f>
        <v>252</v>
      </c>
      <c r="L348" s="10"/>
      <c r="M348" s="11">
        <v>0</v>
      </c>
      <c r="N348" s="12">
        <f>E348*(1-M348)</f>
        <v>252</v>
      </c>
      <c r="O348" s="10"/>
      <c r="P348" s="11">
        <v>0</v>
      </c>
      <c r="Q348" s="12">
        <f>E348*(1-P348)</f>
        <v>252</v>
      </c>
      <c r="R348" s="10"/>
      <c r="S348" s="11">
        <v>0</v>
      </c>
      <c r="T348" s="12">
        <f>E348*(1-S348)</f>
        <v>252</v>
      </c>
      <c r="U348" s="10"/>
      <c r="V348" s="11">
        <v>0</v>
      </c>
      <c r="W348" s="12">
        <f>E348*(1-V348)</f>
        <v>252</v>
      </c>
      <c r="Y348" s="9">
        <v>1</v>
      </c>
      <c r="Z348" s="9">
        <v>0</v>
      </c>
    </row>
    <row r="349" spans="2:26" ht="19.5" customHeight="1" x14ac:dyDescent="0.25">
      <c r="B349" s="6" t="s">
        <v>611</v>
      </c>
      <c r="C349" s="7">
        <v>8595580572495</v>
      </c>
      <c r="D349" s="1" t="s">
        <v>612</v>
      </c>
      <c r="E349" s="21">
        <v>252</v>
      </c>
      <c r="F349" s="1" t="s">
        <v>448</v>
      </c>
      <c r="H349" s="8"/>
      <c r="I349" s="10"/>
      <c r="J349" s="11">
        <v>0</v>
      </c>
      <c r="K349" s="12">
        <f>E349*(1-J349)</f>
        <v>252</v>
      </c>
      <c r="L349" s="10"/>
      <c r="M349" s="11">
        <v>0</v>
      </c>
      <c r="N349" s="12">
        <f>E349*(1-M349)</f>
        <v>252</v>
      </c>
      <c r="O349" s="10"/>
      <c r="P349" s="11">
        <v>0</v>
      </c>
      <c r="Q349" s="12">
        <f>E349*(1-P349)</f>
        <v>252</v>
      </c>
      <c r="R349" s="10"/>
      <c r="S349" s="11">
        <v>0</v>
      </c>
      <c r="T349" s="12">
        <f>E349*(1-S349)</f>
        <v>252</v>
      </c>
      <c r="U349" s="10"/>
      <c r="V349" s="11">
        <v>0</v>
      </c>
      <c r="W349" s="12">
        <f>E349*(1-V349)</f>
        <v>252</v>
      </c>
      <c r="Y349" s="9">
        <v>1</v>
      </c>
      <c r="Z349" s="9">
        <v>0</v>
      </c>
    </row>
    <row r="350" spans="2:26" ht="19.5" customHeight="1" x14ac:dyDescent="0.25">
      <c r="B350" s="6" t="s">
        <v>613</v>
      </c>
      <c r="C350" s="7">
        <v>8595580537807</v>
      </c>
      <c r="D350" s="1" t="s">
        <v>614</v>
      </c>
      <c r="E350" s="21">
        <v>161</v>
      </c>
      <c r="F350" s="1" t="s">
        <v>448</v>
      </c>
      <c r="H350" s="8"/>
      <c r="I350" s="10"/>
      <c r="J350" s="11">
        <v>0</v>
      </c>
      <c r="K350" s="12">
        <f>E350*(1-J350)</f>
        <v>161</v>
      </c>
      <c r="L350" s="10"/>
      <c r="M350" s="11">
        <v>0</v>
      </c>
      <c r="N350" s="12">
        <f>E350*(1-M350)</f>
        <v>161</v>
      </c>
      <c r="O350" s="10"/>
      <c r="P350" s="11">
        <v>0</v>
      </c>
      <c r="Q350" s="12">
        <f>E350*(1-P350)</f>
        <v>161</v>
      </c>
      <c r="R350" s="10"/>
      <c r="S350" s="11">
        <v>0</v>
      </c>
      <c r="T350" s="12">
        <f>E350*(1-S350)</f>
        <v>161</v>
      </c>
      <c r="U350" s="10"/>
      <c r="V350" s="11">
        <v>0</v>
      </c>
      <c r="W350" s="12">
        <f>E350*(1-V350)</f>
        <v>161</v>
      </c>
      <c r="Y350" s="9">
        <v>1</v>
      </c>
      <c r="Z350" s="9">
        <v>0</v>
      </c>
    </row>
    <row r="351" spans="2:26" ht="19.5" customHeight="1" x14ac:dyDescent="0.25">
      <c r="B351" s="6" t="s">
        <v>615</v>
      </c>
      <c r="C351" s="7">
        <v>8595580546380</v>
      </c>
      <c r="D351" s="1" t="s">
        <v>616</v>
      </c>
      <c r="E351" s="21">
        <v>252</v>
      </c>
      <c r="F351" s="1" t="s">
        <v>448</v>
      </c>
      <c r="H351" s="8"/>
      <c r="I351" s="10"/>
      <c r="J351" s="11">
        <v>0</v>
      </c>
      <c r="K351" s="12">
        <f>E351*(1-J351)</f>
        <v>252</v>
      </c>
      <c r="L351" s="10"/>
      <c r="M351" s="11">
        <v>0</v>
      </c>
      <c r="N351" s="12">
        <f>E351*(1-M351)</f>
        <v>252</v>
      </c>
      <c r="O351" s="10"/>
      <c r="P351" s="11">
        <v>0</v>
      </c>
      <c r="Q351" s="12">
        <f>E351*(1-P351)</f>
        <v>252</v>
      </c>
      <c r="R351" s="10"/>
      <c r="S351" s="11">
        <v>0</v>
      </c>
      <c r="T351" s="12">
        <f>E351*(1-S351)</f>
        <v>252</v>
      </c>
      <c r="U351" s="10"/>
      <c r="V351" s="11">
        <v>0</v>
      </c>
      <c r="W351" s="12">
        <f>E351*(1-V351)</f>
        <v>252</v>
      </c>
      <c r="Y351" s="9">
        <v>1</v>
      </c>
      <c r="Z351" s="9">
        <v>0</v>
      </c>
    </row>
    <row r="352" spans="2:26" ht="19.5" customHeight="1" x14ac:dyDescent="0.25">
      <c r="B352" s="6" t="s">
        <v>617</v>
      </c>
      <c r="C352" s="7">
        <v>8595580586966</v>
      </c>
      <c r="D352" s="1" t="s">
        <v>618</v>
      </c>
      <c r="E352" s="21">
        <v>264</v>
      </c>
      <c r="F352" s="1" t="s">
        <v>448</v>
      </c>
      <c r="H352" s="8"/>
      <c r="I352" s="10"/>
      <c r="J352" s="11">
        <v>0</v>
      </c>
      <c r="K352" s="12">
        <f>E352*(1-J352)</f>
        <v>264</v>
      </c>
      <c r="L352" s="10"/>
      <c r="M352" s="11">
        <v>0</v>
      </c>
      <c r="N352" s="12">
        <f>E352*(1-M352)</f>
        <v>264</v>
      </c>
      <c r="O352" s="10"/>
      <c r="P352" s="11">
        <v>0</v>
      </c>
      <c r="Q352" s="12">
        <f>E352*(1-P352)</f>
        <v>264</v>
      </c>
      <c r="R352" s="10"/>
      <c r="S352" s="11">
        <v>0</v>
      </c>
      <c r="T352" s="12">
        <f>E352*(1-S352)</f>
        <v>264</v>
      </c>
      <c r="U352" s="10"/>
      <c r="V352" s="11">
        <v>0</v>
      </c>
      <c r="W352" s="12">
        <f>E352*(1-V352)</f>
        <v>264</v>
      </c>
      <c r="Y352" s="9">
        <v>1</v>
      </c>
      <c r="Z352" s="9">
        <v>0</v>
      </c>
    </row>
    <row r="353" spans="2:26" ht="19.5" customHeight="1" x14ac:dyDescent="0.25">
      <c r="B353" s="6" t="s">
        <v>619</v>
      </c>
      <c r="C353" s="7">
        <v>8595580548940</v>
      </c>
      <c r="D353" s="1" t="s">
        <v>620</v>
      </c>
      <c r="E353" s="21">
        <v>116</v>
      </c>
      <c r="F353" s="1" t="s">
        <v>448</v>
      </c>
      <c r="H353" s="8"/>
      <c r="I353" s="10"/>
      <c r="J353" s="11">
        <v>0</v>
      </c>
      <c r="K353" s="12">
        <f>E353*(1-J353)</f>
        <v>116</v>
      </c>
      <c r="L353" s="10"/>
      <c r="M353" s="11">
        <v>0</v>
      </c>
      <c r="N353" s="12">
        <f>E353*(1-M353)</f>
        <v>116</v>
      </c>
      <c r="O353" s="10"/>
      <c r="P353" s="11">
        <v>0</v>
      </c>
      <c r="Q353" s="12">
        <f>E353*(1-P353)</f>
        <v>116</v>
      </c>
      <c r="R353" s="10"/>
      <c r="S353" s="11">
        <v>0</v>
      </c>
      <c r="T353" s="12">
        <f>E353*(1-S353)</f>
        <v>116</v>
      </c>
      <c r="U353" s="10"/>
      <c r="V353" s="11">
        <v>0</v>
      </c>
      <c r="W353" s="12">
        <f>E353*(1-V353)</f>
        <v>116</v>
      </c>
      <c r="Y353" s="9">
        <v>1</v>
      </c>
      <c r="Z353" s="9">
        <v>0</v>
      </c>
    </row>
    <row r="354" spans="2:26" ht="19.5" customHeight="1" x14ac:dyDescent="0.25">
      <c r="B354" s="2"/>
      <c r="C354" s="2"/>
      <c r="D354" s="3" t="s">
        <v>621</v>
      </c>
      <c r="E354" s="19"/>
    </row>
    <row r="355" spans="2:26" ht="19.5" customHeight="1" x14ac:dyDescent="0.25">
      <c r="B355" s="4"/>
      <c r="C355" s="4"/>
      <c r="D355" s="5" t="s">
        <v>622</v>
      </c>
      <c r="E355" s="20"/>
    </row>
    <row r="356" spans="2:26" ht="19.5" customHeight="1" x14ac:dyDescent="0.25">
      <c r="B356" s="6" t="s">
        <v>623</v>
      </c>
      <c r="C356" s="7">
        <v>8595580580018</v>
      </c>
      <c r="D356" s="1" t="s">
        <v>624</v>
      </c>
      <c r="E356" s="21">
        <v>4731</v>
      </c>
      <c r="F356" s="1" t="s">
        <v>625</v>
      </c>
      <c r="H356" s="8"/>
      <c r="I356" s="10"/>
      <c r="J356" s="11">
        <v>0</v>
      </c>
      <c r="K356" s="12">
        <f>E356*(1-J356)</f>
        <v>4731</v>
      </c>
      <c r="L356" s="10"/>
      <c r="M356" s="11">
        <v>0</v>
      </c>
      <c r="N356" s="12">
        <f>E356*(1-M356)</f>
        <v>4731</v>
      </c>
      <c r="O356" s="10"/>
      <c r="P356" s="11">
        <v>0</v>
      </c>
      <c r="Q356" s="12">
        <f>E356*(1-P356)</f>
        <v>4731</v>
      </c>
      <c r="R356" s="10"/>
      <c r="S356" s="11">
        <v>0</v>
      </c>
      <c r="T356" s="12">
        <f>E356*(1-S356)</f>
        <v>4731</v>
      </c>
      <c r="U356" s="10"/>
      <c r="V356" s="11">
        <v>0</v>
      </c>
      <c r="W356" s="12">
        <f>E356*(1-V356)</f>
        <v>4731</v>
      </c>
      <c r="Y356" s="9">
        <v>20</v>
      </c>
      <c r="Z356" s="9">
        <v>60</v>
      </c>
    </row>
    <row r="357" spans="2:26" ht="19.5" customHeight="1" x14ac:dyDescent="0.25">
      <c r="B357" s="6" t="s">
        <v>626</v>
      </c>
      <c r="C357" s="7">
        <v>8595580580025</v>
      </c>
      <c r="D357" s="1" t="s">
        <v>624</v>
      </c>
      <c r="E357" s="21">
        <v>5034</v>
      </c>
      <c r="F357" s="1" t="s">
        <v>625</v>
      </c>
      <c r="H357" s="8"/>
      <c r="I357" s="10"/>
      <c r="J357" s="11">
        <v>0</v>
      </c>
      <c r="K357" s="12">
        <f>E357*(1-J357)</f>
        <v>5034</v>
      </c>
      <c r="L357" s="10"/>
      <c r="M357" s="11">
        <v>0</v>
      </c>
      <c r="N357" s="12">
        <f>E357*(1-M357)</f>
        <v>5034</v>
      </c>
      <c r="O357" s="10"/>
      <c r="P357" s="11">
        <v>0</v>
      </c>
      <c r="Q357" s="12">
        <f>E357*(1-P357)</f>
        <v>5034</v>
      </c>
      <c r="R357" s="10"/>
      <c r="S357" s="11">
        <v>0</v>
      </c>
      <c r="T357" s="12">
        <f>E357*(1-S357)</f>
        <v>5034</v>
      </c>
      <c r="U357" s="10"/>
      <c r="V357" s="11">
        <v>0</v>
      </c>
      <c r="W357" s="12">
        <f>E357*(1-V357)</f>
        <v>5034</v>
      </c>
      <c r="Y357" s="9">
        <v>20</v>
      </c>
      <c r="Z357" s="9">
        <v>60</v>
      </c>
    </row>
    <row r="358" spans="2:26" ht="19.5" customHeight="1" x14ac:dyDescent="0.25">
      <c r="B358" s="6" t="s">
        <v>627</v>
      </c>
      <c r="C358" s="7">
        <v>8595580572099</v>
      </c>
      <c r="D358" s="1" t="s">
        <v>624</v>
      </c>
      <c r="E358" s="21">
        <v>5354</v>
      </c>
      <c r="F358" s="1" t="s">
        <v>625</v>
      </c>
      <c r="H358" s="8"/>
      <c r="I358" s="10"/>
      <c r="J358" s="11">
        <v>0</v>
      </c>
      <c r="K358" s="12">
        <f>E358*(1-J358)</f>
        <v>5354</v>
      </c>
      <c r="L358" s="10"/>
      <c r="M358" s="11">
        <v>0</v>
      </c>
      <c r="N358" s="12">
        <f>E358*(1-M358)</f>
        <v>5354</v>
      </c>
      <c r="O358" s="10"/>
      <c r="P358" s="11">
        <v>0</v>
      </c>
      <c r="Q358" s="12">
        <f>E358*(1-P358)</f>
        <v>5354</v>
      </c>
      <c r="R358" s="10"/>
      <c r="S358" s="11">
        <v>0</v>
      </c>
      <c r="T358" s="12">
        <f>E358*(1-S358)</f>
        <v>5354</v>
      </c>
      <c r="U358" s="10"/>
      <c r="V358" s="11">
        <v>0</v>
      </c>
      <c r="W358" s="12">
        <f>E358*(1-V358)</f>
        <v>5354</v>
      </c>
      <c r="Y358" s="9">
        <v>12</v>
      </c>
      <c r="Z358" s="9">
        <v>36</v>
      </c>
    </row>
    <row r="359" spans="2:26" ht="19.5" customHeight="1" x14ac:dyDescent="0.25">
      <c r="B359" s="6" t="s">
        <v>628</v>
      </c>
      <c r="C359" s="7">
        <v>8595580572105</v>
      </c>
      <c r="D359" s="1" t="s">
        <v>624</v>
      </c>
      <c r="E359" s="21">
        <v>5671</v>
      </c>
      <c r="F359" s="1" t="s">
        <v>625</v>
      </c>
      <c r="H359" s="8"/>
      <c r="I359" s="10"/>
      <c r="J359" s="11">
        <v>0</v>
      </c>
      <c r="K359" s="12">
        <f>E359*(1-J359)</f>
        <v>5671</v>
      </c>
      <c r="L359" s="10"/>
      <c r="M359" s="11">
        <v>0</v>
      </c>
      <c r="N359" s="12">
        <f>E359*(1-M359)</f>
        <v>5671</v>
      </c>
      <c r="O359" s="10"/>
      <c r="P359" s="11">
        <v>0</v>
      </c>
      <c r="Q359" s="12">
        <f>E359*(1-P359)</f>
        <v>5671</v>
      </c>
      <c r="R359" s="10"/>
      <c r="S359" s="11">
        <v>0</v>
      </c>
      <c r="T359" s="12">
        <f>E359*(1-S359)</f>
        <v>5671</v>
      </c>
      <c r="U359" s="10"/>
      <c r="V359" s="11">
        <v>0</v>
      </c>
      <c r="W359" s="12">
        <f>E359*(1-V359)</f>
        <v>5671</v>
      </c>
      <c r="Y359" s="9">
        <v>12</v>
      </c>
      <c r="Z359" s="9">
        <v>36</v>
      </c>
    </row>
    <row r="360" spans="2:26" ht="19.5" customHeight="1" x14ac:dyDescent="0.25">
      <c r="B360" s="6" t="s">
        <v>629</v>
      </c>
      <c r="C360" s="7">
        <v>8595580572112</v>
      </c>
      <c r="D360" s="1" t="s">
        <v>624</v>
      </c>
      <c r="E360" s="21">
        <v>6023</v>
      </c>
      <c r="F360" s="1" t="s">
        <v>625</v>
      </c>
      <c r="H360" s="8"/>
      <c r="I360" s="10"/>
      <c r="J360" s="11">
        <v>0</v>
      </c>
      <c r="K360" s="12">
        <f>E360*(1-J360)</f>
        <v>6023</v>
      </c>
      <c r="L360" s="10"/>
      <c r="M360" s="11">
        <v>0</v>
      </c>
      <c r="N360" s="12">
        <f>E360*(1-M360)</f>
        <v>6023</v>
      </c>
      <c r="O360" s="10"/>
      <c r="P360" s="11">
        <v>0</v>
      </c>
      <c r="Q360" s="12">
        <f>E360*(1-P360)</f>
        <v>6023</v>
      </c>
      <c r="R360" s="10"/>
      <c r="S360" s="11">
        <v>0</v>
      </c>
      <c r="T360" s="12">
        <f>E360*(1-S360)</f>
        <v>6023</v>
      </c>
      <c r="U360" s="10"/>
      <c r="V360" s="11">
        <v>0</v>
      </c>
      <c r="W360" s="12">
        <f>E360*(1-V360)</f>
        <v>6023</v>
      </c>
      <c r="Y360" s="9">
        <v>12</v>
      </c>
      <c r="Z360" s="9">
        <v>36</v>
      </c>
    </row>
    <row r="361" spans="2:26" ht="19.5" customHeight="1" x14ac:dyDescent="0.25">
      <c r="B361" s="6" t="s">
        <v>630</v>
      </c>
      <c r="C361" s="7">
        <v>8595580551513</v>
      </c>
      <c r="D361" s="1" t="s">
        <v>631</v>
      </c>
      <c r="E361" s="21">
        <v>3974</v>
      </c>
      <c r="F361" s="1" t="s">
        <v>625</v>
      </c>
      <c r="H361" s="8"/>
      <c r="I361" s="10"/>
      <c r="J361" s="11">
        <v>0</v>
      </c>
      <c r="K361" s="12">
        <f>E361*(1-J361)</f>
        <v>3974</v>
      </c>
      <c r="L361" s="10"/>
      <c r="M361" s="11">
        <v>0</v>
      </c>
      <c r="N361" s="12">
        <f>E361*(1-M361)</f>
        <v>3974</v>
      </c>
      <c r="O361" s="10"/>
      <c r="P361" s="11">
        <v>0</v>
      </c>
      <c r="Q361" s="12">
        <f>E361*(1-P361)</f>
        <v>3974</v>
      </c>
      <c r="R361" s="10"/>
      <c r="S361" s="11">
        <v>0</v>
      </c>
      <c r="T361" s="12">
        <f>E361*(1-S361)</f>
        <v>3974</v>
      </c>
      <c r="U361" s="10"/>
      <c r="V361" s="11">
        <v>0</v>
      </c>
      <c r="W361" s="12">
        <f>E361*(1-V361)</f>
        <v>3974</v>
      </c>
      <c r="Y361" s="9">
        <v>20</v>
      </c>
      <c r="Z361" s="9">
        <v>60</v>
      </c>
    </row>
    <row r="362" spans="2:26" ht="19.5" customHeight="1" x14ac:dyDescent="0.25">
      <c r="B362" s="6" t="s">
        <v>632</v>
      </c>
      <c r="C362" s="7">
        <v>8595580551520</v>
      </c>
      <c r="D362" s="1" t="s">
        <v>631</v>
      </c>
      <c r="E362" s="21">
        <v>4225</v>
      </c>
      <c r="F362" s="1" t="s">
        <v>625</v>
      </c>
      <c r="H362" s="8"/>
      <c r="I362" s="10"/>
      <c r="J362" s="11">
        <v>0</v>
      </c>
      <c r="K362" s="12">
        <f>E362*(1-J362)</f>
        <v>4225</v>
      </c>
      <c r="L362" s="10"/>
      <c r="M362" s="11">
        <v>0</v>
      </c>
      <c r="N362" s="12">
        <f>E362*(1-M362)</f>
        <v>4225</v>
      </c>
      <c r="O362" s="10"/>
      <c r="P362" s="11">
        <v>0</v>
      </c>
      <c r="Q362" s="12">
        <f>E362*(1-P362)</f>
        <v>4225</v>
      </c>
      <c r="R362" s="10"/>
      <c r="S362" s="11">
        <v>0</v>
      </c>
      <c r="T362" s="12">
        <f>E362*(1-S362)</f>
        <v>4225</v>
      </c>
      <c r="U362" s="10"/>
      <c r="V362" s="11">
        <v>0</v>
      </c>
      <c r="W362" s="12">
        <f>E362*(1-V362)</f>
        <v>4225</v>
      </c>
      <c r="Y362" s="9">
        <v>20</v>
      </c>
      <c r="Z362" s="9">
        <v>60</v>
      </c>
    </row>
    <row r="363" spans="2:26" ht="19.5" customHeight="1" x14ac:dyDescent="0.25">
      <c r="B363" s="6" t="s">
        <v>633</v>
      </c>
      <c r="C363" s="7">
        <v>8595580551537</v>
      </c>
      <c r="D363" s="1" t="s">
        <v>631</v>
      </c>
      <c r="E363" s="21">
        <v>4510</v>
      </c>
      <c r="F363" s="1" t="s">
        <v>625</v>
      </c>
      <c r="H363" s="8"/>
      <c r="I363" s="10"/>
      <c r="J363" s="11">
        <v>0</v>
      </c>
      <c r="K363" s="12">
        <f>E363*(1-J363)</f>
        <v>4510</v>
      </c>
      <c r="L363" s="10"/>
      <c r="M363" s="11">
        <v>0</v>
      </c>
      <c r="N363" s="12">
        <f>E363*(1-M363)</f>
        <v>4510</v>
      </c>
      <c r="O363" s="10"/>
      <c r="P363" s="11">
        <v>0</v>
      </c>
      <c r="Q363" s="12">
        <f>E363*(1-P363)</f>
        <v>4510</v>
      </c>
      <c r="R363" s="10"/>
      <c r="S363" s="11">
        <v>0</v>
      </c>
      <c r="T363" s="12">
        <f>E363*(1-S363)</f>
        <v>4510</v>
      </c>
      <c r="U363" s="10"/>
      <c r="V363" s="11">
        <v>0</v>
      </c>
      <c r="W363" s="12">
        <f>E363*(1-V363)</f>
        <v>4510</v>
      </c>
      <c r="Y363" s="9">
        <v>20</v>
      </c>
      <c r="Z363" s="9">
        <v>60</v>
      </c>
    </row>
    <row r="364" spans="2:26" ht="19.5" customHeight="1" x14ac:dyDescent="0.25">
      <c r="B364" s="6" t="s">
        <v>634</v>
      </c>
      <c r="C364" s="7">
        <v>8595580571443</v>
      </c>
      <c r="D364" s="1" t="s">
        <v>624</v>
      </c>
      <c r="E364" s="21">
        <v>4731</v>
      </c>
      <c r="F364" s="1" t="s">
        <v>625</v>
      </c>
      <c r="H364" s="8"/>
      <c r="I364" s="10"/>
      <c r="J364" s="11">
        <v>0</v>
      </c>
      <c r="K364" s="12">
        <f>E364*(1-J364)</f>
        <v>4731</v>
      </c>
      <c r="L364" s="10"/>
      <c r="M364" s="11">
        <v>0</v>
      </c>
      <c r="N364" s="12">
        <f>E364*(1-M364)</f>
        <v>4731</v>
      </c>
      <c r="O364" s="10"/>
      <c r="P364" s="11">
        <v>0</v>
      </c>
      <c r="Q364" s="12">
        <f>E364*(1-P364)</f>
        <v>4731</v>
      </c>
      <c r="R364" s="10"/>
      <c r="S364" s="11">
        <v>0</v>
      </c>
      <c r="T364" s="12">
        <f>E364*(1-S364)</f>
        <v>4731</v>
      </c>
      <c r="U364" s="10"/>
      <c r="V364" s="11">
        <v>0</v>
      </c>
      <c r="W364" s="12">
        <f>E364*(1-V364)</f>
        <v>4731</v>
      </c>
      <c r="Y364" s="9">
        <v>32</v>
      </c>
      <c r="Z364" s="9">
        <v>64</v>
      </c>
    </row>
    <row r="365" spans="2:26" ht="19.5" customHeight="1" x14ac:dyDescent="0.25">
      <c r="B365" s="6" t="s">
        <v>635</v>
      </c>
      <c r="C365" s="7">
        <v>8595580571450</v>
      </c>
      <c r="D365" s="1" t="s">
        <v>624</v>
      </c>
      <c r="E365" s="21">
        <v>5034</v>
      </c>
      <c r="F365" s="1" t="s">
        <v>625</v>
      </c>
      <c r="H365" s="8"/>
      <c r="I365" s="10"/>
      <c r="J365" s="11">
        <v>0</v>
      </c>
      <c r="K365" s="12">
        <f>E365*(1-J365)</f>
        <v>5034</v>
      </c>
      <c r="L365" s="10"/>
      <c r="M365" s="11">
        <v>0</v>
      </c>
      <c r="N365" s="12">
        <f>E365*(1-M365)</f>
        <v>5034</v>
      </c>
      <c r="O365" s="10"/>
      <c r="P365" s="11">
        <v>0</v>
      </c>
      <c r="Q365" s="12">
        <f>E365*(1-P365)</f>
        <v>5034</v>
      </c>
      <c r="R365" s="10"/>
      <c r="S365" s="11">
        <v>0</v>
      </c>
      <c r="T365" s="12">
        <f>E365*(1-S365)</f>
        <v>5034</v>
      </c>
      <c r="U365" s="10"/>
      <c r="V365" s="11">
        <v>0</v>
      </c>
      <c r="W365" s="12">
        <f>E365*(1-V365)</f>
        <v>5034</v>
      </c>
      <c r="Y365" s="9">
        <v>32</v>
      </c>
      <c r="Z365" s="9">
        <v>64</v>
      </c>
    </row>
    <row r="366" spans="2:26" ht="19.5" customHeight="1" x14ac:dyDescent="0.25">
      <c r="B366" s="6" t="s">
        <v>636</v>
      </c>
      <c r="C366" s="7">
        <v>8595580562724</v>
      </c>
      <c r="D366" s="1" t="s">
        <v>624</v>
      </c>
      <c r="E366" s="21">
        <v>5354</v>
      </c>
      <c r="F366" s="1" t="s">
        <v>625</v>
      </c>
      <c r="H366" s="8"/>
      <c r="I366" s="10"/>
      <c r="J366" s="11">
        <v>0</v>
      </c>
      <c r="K366" s="12">
        <f>E366*(1-J366)</f>
        <v>5354</v>
      </c>
      <c r="L366" s="10"/>
      <c r="M366" s="11">
        <v>0</v>
      </c>
      <c r="N366" s="12">
        <f>E366*(1-M366)</f>
        <v>5354</v>
      </c>
      <c r="O366" s="10"/>
      <c r="P366" s="11">
        <v>0</v>
      </c>
      <c r="Q366" s="12">
        <f>E366*(1-P366)</f>
        <v>5354</v>
      </c>
      <c r="R366" s="10"/>
      <c r="S366" s="11">
        <v>0</v>
      </c>
      <c r="T366" s="12">
        <f>E366*(1-S366)</f>
        <v>5354</v>
      </c>
      <c r="U366" s="10"/>
      <c r="V366" s="11">
        <v>0</v>
      </c>
      <c r="W366" s="12">
        <f>E366*(1-V366)</f>
        <v>5354</v>
      </c>
      <c r="Y366" s="9">
        <v>20</v>
      </c>
      <c r="Z366" s="9">
        <v>60</v>
      </c>
    </row>
    <row r="367" spans="2:26" ht="19.5" customHeight="1" x14ac:dyDescent="0.25">
      <c r="B367" s="6" t="s">
        <v>637</v>
      </c>
      <c r="C367" s="7">
        <v>8595580562731</v>
      </c>
      <c r="D367" s="1" t="s">
        <v>624</v>
      </c>
      <c r="E367" s="21">
        <v>5671</v>
      </c>
      <c r="F367" s="1" t="s">
        <v>625</v>
      </c>
      <c r="H367" s="8"/>
      <c r="I367" s="10"/>
      <c r="J367" s="11">
        <v>0</v>
      </c>
      <c r="K367" s="12">
        <f>E367*(1-J367)</f>
        <v>5671</v>
      </c>
      <c r="L367" s="10"/>
      <c r="M367" s="11">
        <v>0</v>
      </c>
      <c r="N367" s="12">
        <f>E367*(1-M367)</f>
        <v>5671</v>
      </c>
      <c r="O367" s="10"/>
      <c r="P367" s="11">
        <v>0</v>
      </c>
      <c r="Q367" s="12">
        <f>E367*(1-P367)</f>
        <v>5671</v>
      </c>
      <c r="R367" s="10"/>
      <c r="S367" s="11">
        <v>0</v>
      </c>
      <c r="T367" s="12">
        <f>E367*(1-S367)</f>
        <v>5671</v>
      </c>
      <c r="U367" s="10"/>
      <c r="V367" s="11">
        <v>0</v>
      </c>
      <c r="W367" s="12">
        <f>E367*(1-V367)</f>
        <v>5671</v>
      </c>
      <c r="Y367" s="9">
        <v>20</v>
      </c>
      <c r="Z367" s="9">
        <v>60</v>
      </c>
    </row>
    <row r="368" spans="2:26" ht="19.5" customHeight="1" x14ac:dyDescent="0.25">
      <c r="B368" s="6" t="s">
        <v>638</v>
      </c>
      <c r="C368" s="7">
        <v>8595580562748</v>
      </c>
      <c r="D368" s="1" t="s">
        <v>624</v>
      </c>
      <c r="E368" s="21">
        <v>6023</v>
      </c>
      <c r="F368" s="1" t="s">
        <v>625</v>
      </c>
      <c r="H368" s="8"/>
      <c r="I368" s="10"/>
      <c r="J368" s="11">
        <v>0</v>
      </c>
      <c r="K368" s="12">
        <f>E368*(1-J368)</f>
        <v>6023</v>
      </c>
      <c r="L368" s="10"/>
      <c r="M368" s="11">
        <v>0</v>
      </c>
      <c r="N368" s="12">
        <f>E368*(1-M368)</f>
        <v>6023</v>
      </c>
      <c r="O368" s="10"/>
      <c r="P368" s="11">
        <v>0</v>
      </c>
      <c r="Q368" s="12">
        <f>E368*(1-P368)</f>
        <v>6023</v>
      </c>
      <c r="R368" s="10"/>
      <c r="S368" s="11">
        <v>0</v>
      </c>
      <c r="T368" s="12">
        <f>E368*(1-S368)</f>
        <v>6023</v>
      </c>
      <c r="U368" s="10"/>
      <c r="V368" s="11">
        <v>0</v>
      </c>
      <c r="W368" s="12">
        <f>E368*(1-V368)</f>
        <v>6023</v>
      </c>
      <c r="Y368" s="9">
        <v>20</v>
      </c>
      <c r="Z368" s="9">
        <v>60</v>
      </c>
    </row>
    <row r="369" spans="2:26" ht="19.5" customHeight="1" x14ac:dyDescent="0.25">
      <c r="B369" s="6" t="s">
        <v>639</v>
      </c>
      <c r="C369" s="7">
        <v>8595580565992</v>
      </c>
      <c r="D369" s="1" t="s">
        <v>640</v>
      </c>
      <c r="E369" s="21">
        <v>3974</v>
      </c>
      <c r="F369" s="1" t="s">
        <v>625</v>
      </c>
      <c r="G369" s="13" t="s">
        <v>41</v>
      </c>
      <c r="H369" s="8"/>
      <c r="I369" s="10"/>
      <c r="J369" s="11">
        <v>0</v>
      </c>
      <c r="K369" s="12">
        <f>E369*(1-J369)</f>
        <v>3974</v>
      </c>
      <c r="L369" s="10"/>
      <c r="M369" s="11">
        <v>0</v>
      </c>
      <c r="N369" s="12">
        <f>E369*(1-M369)</f>
        <v>3974</v>
      </c>
      <c r="O369" s="10"/>
      <c r="P369" s="11">
        <v>0</v>
      </c>
      <c r="Q369" s="12">
        <f>E369*(1-P369)</f>
        <v>3974</v>
      </c>
      <c r="R369" s="10"/>
      <c r="S369" s="11">
        <v>0</v>
      </c>
      <c r="T369" s="12">
        <f>E369*(1-S369)</f>
        <v>3974</v>
      </c>
      <c r="U369" s="10"/>
      <c r="V369" s="11">
        <v>0</v>
      </c>
      <c r="W369" s="12">
        <f>E369*(1-V369)</f>
        <v>3974</v>
      </c>
      <c r="Y369" s="9">
        <v>20</v>
      </c>
      <c r="Z369" s="9">
        <v>60</v>
      </c>
    </row>
    <row r="370" spans="2:26" ht="19.5" customHeight="1" x14ac:dyDescent="0.25">
      <c r="B370" s="6" t="s">
        <v>641</v>
      </c>
      <c r="C370" s="7">
        <v>8595580566005</v>
      </c>
      <c r="D370" s="1" t="s">
        <v>640</v>
      </c>
      <c r="E370" s="21">
        <v>4225</v>
      </c>
      <c r="F370" s="1" t="s">
        <v>625</v>
      </c>
      <c r="G370" s="13" t="s">
        <v>41</v>
      </c>
      <c r="H370" s="8"/>
      <c r="I370" s="10"/>
      <c r="J370" s="11">
        <v>0</v>
      </c>
      <c r="K370" s="12">
        <f>E370*(1-J370)</f>
        <v>4225</v>
      </c>
      <c r="L370" s="10"/>
      <c r="M370" s="11">
        <v>0</v>
      </c>
      <c r="N370" s="12">
        <f>E370*(1-M370)</f>
        <v>4225</v>
      </c>
      <c r="O370" s="10"/>
      <c r="P370" s="11">
        <v>0</v>
      </c>
      <c r="Q370" s="12">
        <f>E370*(1-P370)</f>
        <v>4225</v>
      </c>
      <c r="R370" s="10"/>
      <c r="S370" s="11">
        <v>0</v>
      </c>
      <c r="T370" s="12">
        <f>E370*(1-S370)</f>
        <v>4225</v>
      </c>
      <c r="U370" s="10"/>
      <c r="V370" s="11">
        <v>0</v>
      </c>
      <c r="W370" s="12">
        <f>E370*(1-V370)</f>
        <v>4225</v>
      </c>
      <c r="Y370" s="9">
        <v>20</v>
      </c>
      <c r="Z370" s="9">
        <v>60</v>
      </c>
    </row>
    <row r="371" spans="2:26" ht="19.5" customHeight="1" x14ac:dyDescent="0.25">
      <c r="B371" s="6" t="s">
        <v>642</v>
      </c>
      <c r="C371" s="7">
        <v>8595580566012</v>
      </c>
      <c r="D371" s="1" t="s">
        <v>640</v>
      </c>
      <c r="E371" s="21">
        <v>4510</v>
      </c>
      <c r="F371" s="1" t="s">
        <v>625</v>
      </c>
      <c r="G371" s="13" t="s">
        <v>41</v>
      </c>
      <c r="H371" s="8"/>
      <c r="I371" s="10"/>
      <c r="J371" s="11">
        <v>0</v>
      </c>
      <c r="K371" s="12">
        <f>E371*(1-J371)</f>
        <v>4510</v>
      </c>
      <c r="L371" s="10"/>
      <c r="M371" s="11">
        <v>0</v>
      </c>
      <c r="N371" s="12">
        <f>E371*(1-M371)</f>
        <v>4510</v>
      </c>
      <c r="O371" s="10"/>
      <c r="P371" s="11">
        <v>0</v>
      </c>
      <c r="Q371" s="12">
        <f>E371*(1-P371)</f>
        <v>4510</v>
      </c>
      <c r="R371" s="10"/>
      <c r="S371" s="11">
        <v>0</v>
      </c>
      <c r="T371" s="12">
        <f>E371*(1-S371)</f>
        <v>4510</v>
      </c>
      <c r="U371" s="10"/>
      <c r="V371" s="11">
        <v>0</v>
      </c>
      <c r="W371" s="12">
        <f>E371*(1-V371)</f>
        <v>4510</v>
      </c>
      <c r="Y371" s="9">
        <v>20</v>
      </c>
      <c r="Z371" s="9">
        <v>60</v>
      </c>
    </row>
    <row r="372" spans="2:26" ht="19.5" customHeight="1" x14ac:dyDescent="0.25">
      <c r="B372" s="6" t="s">
        <v>643</v>
      </c>
      <c r="C372" s="7">
        <v>8595580566029</v>
      </c>
      <c r="D372" s="1" t="s">
        <v>644</v>
      </c>
      <c r="E372" s="21">
        <v>5354</v>
      </c>
      <c r="F372" s="1" t="s">
        <v>625</v>
      </c>
      <c r="H372" s="8"/>
      <c r="I372" s="10"/>
      <c r="J372" s="11">
        <v>0</v>
      </c>
      <c r="K372" s="12">
        <f>E372*(1-J372)</f>
        <v>5354</v>
      </c>
      <c r="L372" s="10"/>
      <c r="M372" s="11">
        <v>0</v>
      </c>
      <c r="N372" s="12">
        <f>E372*(1-M372)</f>
        <v>5354</v>
      </c>
      <c r="O372" s="10"/>
      <c r="P372" s="11">
        <v>0</v>
      </c>
      <c r="Q372" s="12">
        <f>E372*(1-P372)</f>
        <v>5354</v>
      </c>
      <c r="R372" s="10"/>
      <c r="S372" s="11">
        <v>0</v>
      </c>
      <c r="T372" s="12">
        <f>E372*(1-S372)</f>
        <v>5354</v>
      </c>
      <c r="U372" s="10"/>
      <c r="V372" s="11">
        <v>0</v>
      </c>
      <c r="W372" s="12">
        <f>E372*(1-V372)</f>
        <v>5354</v>
      </c>
      <c r="Y372" s="9">
        <v>8</v>
      </c>
      <c r="Z372" s="9">
        <v>24</v>
      </c>
    </row>
    <row r="373" spans="2:26" ht="19.5" customHeight="1" x14ac:dyDescent="0.25">
      <c r="B373" s="6" t="s">
        <v>645</v>
      </c>
      <c r="C373" s="7">
        <v>8595580566036</v>
      </c>
      <c r="D373" s="1" t="s">
        <v>644</v>
      </c>
      <c r="E373" s="21">
        <v>5671</v>
      </c>
      <c r="F373" s="1" t="s">
        <v>625</v>
      </c>
      <c r="H373" s="8"/>
      <c r="I373" s="10"/>
      <c r="J373" s="11">
        <v>0</v>
      </c>
      <c r="K373" s="12">
        <f>E373*(1-J373)</f>
        <v>5671</v>
      </c>
      <c r="L373" s="10"/>
      <c r="M373" s="11">
        <v>0</v>
      </c>
      <c r="N373" s="12">
        <f>E373*(1-M373)</f>
        <v>5671</v>
      </c>
      <c r="O373" s="10"/>
      <c r="P373" s="11">
        <v>0</v>
      </c>
      <c r="Q373" s="12">
        <f>E373*(1-P373)</f>
        <v>5671</v>
      </c>
      <c r="R373" s="10"/>
      <c r="S373" s="11">
        <v>0</v>
      </c>
      <c r="T373" s="12">
        <f>E373*(1-S373)</f>
        <v>5671</v>
      </c>
      <c r="U373" s="10"/>
      <c r="V373" s="11">
        <v>0</v>
      </c>
      <c r="W373" s="12">
        <f>E373*(1-V373)</f>
        <v>5671</v>
      </c>
      <c r="Y373" s="9">
        <v>8</v>
      </c>
      <c r="Z373" s="9">
        <v>24</v>
      </c>
    </row>
    <row r="374" spans="2:26" ht="19.5" customHeight="1" x14ac:dyDescent="0.25">
      <c r="B374" s="6" t="s">
        <v>646</v>
      </c>
      <c r="C374" s="7">
        <v>8595580566043</v>
      </c>
      <c r="D374" s="1" t="s">
        <v>644</v>
      </c>
      <c r="E374" s="21">
        <v>6023</v>
      </c>
      <c r="F374" s="1" t="s">
        <v>625</v>
      </c>
      <c r="H374" s="8"/>
      <c r="I374" s="10"/>
      <c r="J374" s="11">
        <v>0</v>
      </c>
      <c r="K374" s="12">
        <f>E374*(1-J374)</f>
        <v>6023</v>
      </c>
      <c r="L374" s="10"/>
      <c r="M374" s="11">
        <v>0</v>
      </c>
      <c r="N374" s="12">
        <f>E374*(1-M374)</f>
        <v>6023</v>
      </c>
      <c r="O374" s="10"/>
      <c r="P374" s="11">
        <v>0</v>
      </c>
      <c r="Q374" s="12">
        <f>E374*(1-P374)</f>
        <v>6023</v>
      </c>
      <c r="R374" s="10"/>
      <c r="S374" s="11">
        <v>0</v>
      </c>
      <c r="T374" s="12">
        <f>E374*(1-S374)</f>
        <v>6023</v>
      </c>
      <c r="U374" s="10"/>
      <c r="V374" s="11">
        <v>0</v>
      </c>
      <c r="W374" s="12">
        <f>E374*(1-V374)</f>
        <v>6023</v>
      </c>
      <c r="Y374" s="9">
        <v>8</v>
      </c>
      <c r="Z374" s="9">
        <v>24</v>
      </c>
    </row>
    <row r="375" spans="2:26" ht="19.5" customHeight="1" x14ac:dyDescent="0.25">
      <c r="B375" s="6" t="s">
        <v>647</v>
      </c>
      <c r="C375" s="7">
        <v>8595580551599</v>
      </c>
      <c r="D375" s="1" t="s">
        <v>648</v>
      </c>
      <c r="E375" s="21">
        <v>695</v>
      </c>
      <c r="F375" s="1" t="s">
        <v>625</v>
      </c>
      <c r="H375" s="8"/>
      <c r="I375" s="10"/>
      <c r="J375" s="11">
        <v>0</v>
      </c>
      <c r="K375" s="12">
        <f>E375*(1-J375)</f>
        <v>695</v>
      </c>
      <c r="L375" s="10"/>
      <c r="M375" s="11">
        <v>0</v>
      </c>
      <c r="N375" s="12">
        <f>E375*(1-M375)</f>
        <v>695</v>
      </c>
      <c r="O375" s="10"/>
      <c r="P375" s="11">
        <v>0</v>
      </c>
      <c r="Q375" s="12">
        <f>E375*(1-P375)</f>
        <v>695</v>
      </c>
      <c r="R375" s="10"/>
      <c r="S375" s="11">
        <v>0</v>
      </c>
      <c r="T375" s="12">
        <f>E375*(1-S375)</f>
        <v>695</v>
      </c>
      <c r="U375" s="10"/>
      <c r="V375" s="11">
        <v>0</v>
      </c>
      <c r="W375" s="12">
        <f>E375*(1-V375)</f>
        <v>695</v>
      </c>
      <c r="Y375" s="9">
        <v>36</v>
      </c>
      <c r="Z375" s="9">
        <v>0</v>
      </c>
    </row>
    <row r="376" spans="2:26" ht="19.5" customHeight="1" x14ac:dyDescent="0.25">
      <c r="B376" s="6" t="s">
        <v>649</v>
      </c>
      <c r="C376" s="7">
        <v>8595580551605</v>
      </c>
      <c r="D376" s="1" t="s">
        <v>650</v>
      </c>
      <c r="E376" s="21">
        <v>695</v>
      </c>
      <c r="F376" s="1" t="s">
        <v>625</v>
      </c>
      <c r="H376" s="8"/>
      <c r="I376" s="10"/>
      <c r="J376" s="11">
        <v>0</v>
      </c>
      <c r="K376" s="12">
        <f>E376*(1-J376)</f>
        <v>695</v>
      </c>
      <c r="L376" s="10"/>
      <c r="M376" s="11">
        <v>0</v>
      </c>
      <c r="N376" s="12">
        <f>E376*(1-M376)</f>
        <v>695</v>
      </c>
      <c r="O376" s="10"/>
      <c r="P376" s="11">
        <v>0</v>
      </c>
      <c r="Q376" s="12">
        <f>E376*(1-P376)</f>
        <v>695</v>
      </c>
      <c r="R376" s="10"/>
      <c r="S376" s="11">
        <v>0</v>
      </c>
      <c r="T376" s="12">
        <f>E376*(1-S376)</f>
        <v>695</v>
      </c>
      <c r="U376" s="10"/>
      <c r="V376" s="11">
        <v>0</v>
      </c>
      <c r="W376" s="12">
        <f>E376*(1-V376)</f>
        <v>695</v>
      </c>
      <c r="Y376" s="9">
        <v>28</v>
      </c>
      <c r="Z376" s="9">
        <v>0</v>
      </c>
    </row>
    <row r="377" spans="2:26" ht="19.5" customHeight="1" x14ac:dyDescent="0.25">
      <c r="B377" s="6" t="s">
        <v>651</v>
      </c>
      <c r="C377" s="7">
        <v>8595580551612</v>
      </c>
      <c r="D377" s="1" t="s">
        <v>652</v>
      </c>
      <c r="E377" s="21">
        <v>695</v>
      </c>
      <c r="F377" s="1" t="s">
        <v>625</v>
      </c>
      <c r="H377" s="8"/>
      <c r="I377" s="10"/>
      <c r="J377" s="11">
        <v>0</v>
      </c>
      <c r="K377" s="12">
        <f>E377*(1-J377)</f>
        <v>695</v>
      </c>
      <c r="L377" s="10"/>
      <c r="M377" s="11">
        <v>0</v>
      </c>
      <c r="N377" s="12">
        <f>E377*(1-M377)</f>
        <v>695</v>
      </c>
      <c r="O377" s="10"/>
      <c r="P377" s="11">
        <v>0</v>
      </c>
      <c r="Q377" s="12">
        <f>E377*(1-P377)</f>
        <v>695</v>
      </c>
      <c r="R377" s="10"/>
      <c r="S377" s="11">
        <v>0</v>
      </c>
      <c r="T377" s="12">
        <f>E377*(1-S377)</f>
        <v>695</v>
      </c>
      <c r="U377" s="10"/>
      <c r="V377" s="11">
        <v>0</v>
      </c>
      <c r="W377" s="12">
        <f>E377*(1-V377)</f>
        <v>695</v>
      </c>
      <c r="Y377" s="9">
        <v>28</v>
      </c>
      <c r="Z377" s="9">
        <v>0</v>
      </c>
    </row>
    <row r="378" spans="2:26" ht="19.5" customHeight="1" x14ac:dyDescent="0.25">
      <c r="B378" s="6" t="s">
        <v>653</v>
      </c>
      <c r="C378" s="7">
        <v>8595580565527</v>
      </c>
      <c r="D378" s="1" t="s">
        <v>654</v>
      </c>
      <c r="E378" s="21">
        <v>4954</v>
      </c>
      <c r="F378" s="1" t="s">
        <v>625</v>
      </c>
      <c r="H378" s="8"/>
      <c r="I378" s="10"/>
      <c r="J378" s="11">
        <v>0</v>
      </c>
      <c r="K378" s="12">
        <f>E378*(1-J378)</f>
        <v>4954</v>
      </c>
      <c r="L378" s="10"/>
      <c r="M378" s="11">
        <v>0</v>
      </c>
      <c r="N378" s="12">
        <f>E378*(1-M378)</f>
        <v>4954</v>
      </c>
      <c r="O378" s="10"/>
      <c r="P378" s="11">
        <v>0</v>
      </c>
      <c r="Q378" s="12">
        <f>E378*(1-P378)</f>
        <v>4954</v>
      </c>
      <c r="R378" s="10"/>
      <c r="S378" s="11">
        <v>0</v>
      </c>
      <c r="T378" s="12">
        <f>E378*(1-S378)</f>
        <v>4954</v>
      </c>
      <c r="U378" s="10"/>
      <c r="V378" s="11">
        <v>0</v>
      </c>
      <c r="W378" s="12">
        <f>E378*(1-V378)</f>
        <v>4954</v>
      </c>
      <c r="Y378" s="9">
        <v>9</v>
      </c>
      <c r="Z378" s="9">
        <v>144</v>
      </c>
    </row>
    <row r="379" spans="2:26" ht="19.5" customHeight="1" x14ac:dyDescent="0.25">
      <c r="B379" s="6" t="s">
        <v>655</v>
      </c>
      <c r="C379" s="7">
        <v>8595580565534</v>
      </c>
      <c r="D379" s="1" t="s">
        <v>654</v>
      </c>
      <c r="E379" s="21">
        <v>6921</v>
      </c>
      <c r="F379" s="1" t="s">
        <v>625</v>
      </c>
      <c r="H379" s="8"/>
      <c r="I379" s="10"/>
      <c r="J379" s="11">
        <v>0</v>
      </c>
      <c r="K379" s="12">
        <f>E379*(1-J379)</f>
        <v>6921</v>
      </c>
      <c r="L379" s="10"/>
      <c r="M379" s="11">
        <v>0</v>
      </c>
      <c r="N379" s="12">
        <f>E379*(1-M379)</f>
        <v>6921</v>
      </c>
      <c r="O379" s="10"/>
      <c r="P379" s="11">
        <v>0</v>
      </c>
      <c r="Q379" s="12">
        <f>E379*(1-P379)</f>
        <v>6921</v>
      </c>
      <c r="R379" s="10"/>
      <c r="S379" s="11">
        <v>0</v>
      </c>
      <c r="T379" s="12">
        <f>E379*(1-S379)</f>
        <v>6921</v>
      </c>
      <c r="U379" s="10"/>
      <c r="V379" s="11">
        <v>0</v>
      </c>
      <c r="W379" s="12">
        <f>E379*(1-V379)</f>
        <v>6921</v>
      </c>
      <c r="Y379" s="9">
        <v>8</v>
      </c>
      <c r="Z379" s="9">
        <v>24</v>
      </c>
    </row>
    <row r="380" spans="2:26" ht="19.5" customHeight="1" x14ac:dyDescent="0.25">
      <c r="B380" s="6" t="s">
        <v>656</v>
      </c>
      <c r="C380" s="7">
        <v>8595580565541</v>
      </c>
      <c r="D380" s="1" t="s">
        <v>654</v>
      </c>
      <c r="E380" s="21">
        <v>7358</v>
      </c>
      <c r="F380" s="1" t="s">
        <v>625</v>
      </c>
      <c r="H380" s="8"/>
      <c r="I380" s="10"/>
      <c r="J380" s="11">
        <v>0</v>
      </c>
      <c r="K380" s="12">
        <f>E380*(1-J380)</f>
        <v>7358</v>
      </c>
      <c r="L380" s="10"/>
      <c r="M380" s="11">
        <v>0</v>
      </c>
      <c r="N380" s="12">
        <f>E380*(1-M380)</f>
        <v>7358</v>
      </c>
      <c r="O380" s="10"/>
      <c r="P380" s="11">
        <v>0</v>
      </c>
      <c r="Q380" s="12">
        <f>E380*(1-P380)</f>
        <v>7358</v>
      </c>
      <c r="R380" s="10"/>
      <c r="S380" s="11">
        <v>0</v>
      </c>
      <c r="T380" s="12">
        <f>E380*(1-S380)</f>
        <v>7358</v>
      </c>
      <c r="U380" s="10"/>
      <c r="V380" s="11">
        <v>0</v>
      </c>
      <c r="W380" s="12">
        <f>E380*(1-V380)</f>
        <v>7358</v>
      </c>
      <c r="Y380" s="9">
        <v>8</v>
      </c>
      <c r="Z380" s="9">
        <v>24</v>
      </c>
    </row>
    <row r="381" spans="2:26" ht="19.5" customHeight="1" x14ac:dyDescent="0.25">
      <c r="B381" s="6" t="s">
        <v>657</v>
      </c>
      <c r="C381" s="7">
        <v>8595580565558</v>
      </c>
      <c r="D381" s="1" t="s">
        <v>654</v>
      </c>
      <c r="E381" s="21">
        <v>7874</v>
      </c>
      <c r="F381" s="1" t="s">
        <v>625</v>
      </c>
      <c r="H381" s="8"/>
      <c r="I381" s="10"/>
      <c r="J381" s="11">
        <v>0</v>
      </c>
      <c r="K381" s="12">
        <f>E381*(1-J381)</f>
        <v>7874</v>
      </c>
      <c r="L381" s="10"/>
      <c r="M381" s="11">
        <v>0</v>
      </c>
      <c r="N381" s="12">
        <f>E381*(1-M381)</f>
        <v>7874</v>
      </c>
      <c r="O381" s="10"/>
      <c r="P381" s="11">
        <v>0</v>
      </c>
      <c r="Q381" s="12">
        <f>E381*(1-P381)</f>
        <v>7874</v>
      </c>
      <c r="R381" s="10"/>
      <c r="S381" s="11">
        <v>0</v>
      </c>
      <c r="T381" s="12">
        <f>E381*(1-S381)</f>
        <v>7874</v>
      </c>
      <c r="U381" s="10"/>
      <c r="V381" s="11">
        <v>0</v>
      </c>
      <c r="W381" s="12">
        <f>E381*(1-V381)</f>
        <v>7874</v>
      </c>
      <c r="Y381" s="9">
        <v>8</v>
      </c>
      <c r="Z381" s="9">
        <v>24</v>
      </c>
    </row>
    <row r="382" spans="2:26" ht="19.5" customHeight="1" x14ac:dyDescent="0.25">
      <c r="B382" s="6" t="s">
        <v>658</v>
      </c>
      <c r="C382" s="7">
        <v>8595580565565</v>
      </c>
      <c r="D382" s="1" t="s">
        <v>654</v>
      </c>
      <c r="E382" s="21">
        <v>8288</v>
      </c>
      <c r="F382" s="1" t="s">
        <v>625</v>
      </c>
      <c r="H382" s="8"/>
      <c r="I382" s="10"/>
      <c r="J382" s="11">
        <v>0</v>
      </c>
      <c r="K382" s="12">
        <f>E382*(1-J382)</f>
        <v>8288</v>
      </c>
      <c r="L382" s="10"/>
      <c r="M382" s="11">
        <v>0</v>
      </c>
      <c r="N382" s="12">
        <f>E382*(1-M382)</f>
        <v>8288</v>
      </c>
      <c r="O382" s="10"/>
      <c r="P382" s="11">
        <v>0</v>
      </c>
      <c r="Q382" s="12">
        <f>E382*(1-P382)</f>
        <v>8288</v>
      </c>
      <c r="R382" s="10"/>
      <c r="S382" s="11">
        <v>0</v>
      </c>
      <c r="T382" s="12">
        <f>E382*(1-S382)</f>
        <v>8288</v>
      </c>
      <c r="U382" s="10"/>
      <c r="V382" s="11">
        <v>0</v>
      </c>
      <c r="W382" s="12">
        <f>E382*(1-V382)</f>
        <v>8288</v>
      </c>
      <c r="Y382" s="9">
        <v>8</v>
      </c>
      <c r="Z382" s="9">
        <v>24</v>
      </c>
    </row>
    <row r="383" spans="2:26" ht="19.5" customHeight="1" x14ac:dyDescent="0.25">
      <c r="B383" s="6" t="s">
        <v>659</v>
      </c>
      <c r="C383" s="7">
        <v>8595580565572</v>
      </c>
      <c r="D383" s="1" t="s">
        <v>654</v>
      </c>
      <c r="E383" s="21">
        <v>8802</v>
      </c>
      <c r="F383" s="1" t="s">
        <v>625</v>
      </c>
      <c r="H383" s="8"/>
      <c r="I383" s="10"/>
      <c r="J383" s="11">
        <v>0</v>
      </c>
      <c r="K383" s="12">
        <f>E383*(1-J383)</f>
        <v>8802</v>
      </c>
      <c r="L383" s="10"/>
      <c r="M383" s="11">
        <v>0</v>
      </c>
      <c r="N383" s="12">
        <f>E383*(1-M383)</f>
        <v>8802</v>
      </c>
      <c r="O383" s="10"/>
      <c r="P383" s="11">
        <v>0</v>
      </c>
      <c r="Q383" s="12">
        <f>E383*(1-P383)</f>
        <v>8802</v>
      </c>
      <c r="R383" s="10"/>
      <c r="S383" s="11">
        <v>0</v>
      </c>
      <c r="T383" s="12">
        <f>E383*(1-S383)</f>
        <v>8802</v>
      </c>
      <c r="U383" s="10"/>
      <c r="V383" s="11">
        <v>0</v>
      </c>
      <c r="W383" s="12">
        <f>E383*(1-V383)</f>
        <v>8802</v>
      </c>
      <c r="Y383" s="9">
        <v>8</v>
      </c>
      <c r="Z383" s="9">
        <v>24</v>
      </c>
    </row>
    <row r="384" spans="2:26" ht="19.5" customHeight="1" x14ac:dyDescent="0.25">
      <c r="B384" s="6" t="s">
        <v>660</v>
      </c>
      <c r="C384" s="7">
        <v>8595580565503</v>
      </c>
      <c r="D384" s="1" t="s">
        <v>654</v>
      </c>
      <c r="E384" s="21">
        <v>9314</v>
      </c>
      <c r="F384" s="1" t="s">
        <v>625</v>
      </c>
      <c r="H384" s="8"/>
      <c r="I384" s="10"/>
      <c r="J384" s="11">
        <v>0</v>
      </c>
      <c r="K384" s="12">
        <f>E384*(1-J384)</f>
        <v>9314</v>
      </c>
      <c r="L384" s="10"/>
      <c r="M384" s="11">
        <v>0</v>
      </c>
      <c r="N384" s="12">
        <f>E384*(1-M384)</f>
        <v>9314</v>
      </c>
      <c r="O384" s="10"/>
      <c r="P384" s="11">
        <v>0</v>
      </c>
      <c r="Q384" s="12">
        <f>E384*(1-P384)</f>
        <v>9314</v>
      </c>
      <c r="R384" s="10"/>
      <c r="S384" s="11">
        <v>0</v>
      </c>
      <c r="T384" s="12">
        <f>E384*(1-S384)</f>
        <v>9314</v>
      </c>
      <c r="U384" s="10"/>
      <c r="V384" s="11">
        <v>0</v>
      </c>
      <c r="W384" s="12">
        <f>E384*(1-V384)</f>
        <v>9314</v>
      </c>
      <c r="Y384" s="9">
        <v>8</v>
      </c>
      <c r="Z384" s="9">
        <v>24</v>
      </c>
    </row>
    <row r="385" spans="2:26" ht="19.5" customHeight="1" x14ac:dyDescent="0.25">
      <c r="B385" s="6" t="s">
        <v>661</v>
      </c>
      <c r="C385" s="7">
        <v>8595580565510</v>
      </c>
      <c r="D385" s="1" t="s">
        <v>654</v>
      </c>
      <c r="E385" s="21">
        <v>9911</v>
      </c>
      <c r="F385" s="1" t="s">
        <v>625</v>
      </c>
      <c r="H385" s="8"/>
      <c r="I385" s="10"/>
      <c r="J385" s="11">
        <v>0</v>
      </c>
      <c r="K385" s="12">
        <f>E385*(1-J385)</f>
        <v>9911</v>
      </c>
      <c r="L385" s="10"/>
      <c r="M385" s="11">
        <v>0</v>
      </c>
      <c r="N385" s="12">
        <f>E385*(1-M385)</f>
        <v>9911</v>
      </c>
      <c r="O385" s="10"/>
      <c r="P385" s="11">
        <v>0</v>
      </c>
      <c r="Q385" s="12">
        <f>E385*(1-P385)</f>
        <v>9911</v>
      </c>
      <c r="R385" s="10"/>
      <c r="S385" s="11">
        <v>0</v>
      </c>
      <c r="T385" s="12">
        <f>E385*(1-S385)</f>
        <v>9911</v>
      </c>
      <c r="U385" s="10"/>
      <c r="V385" s="11">
        <v>0</v>
      </c>
      <c r="W385" s="12">
        <f>E385*(1-V385)</f>
        <v>9911</v>
      </c>
      <c r="Y385" s="9">
        <v>8</v>
      </c>
      <c r="Z385" s="9">
        <v>24</v>
      </c>
    </row>
    <row r="386" spans="2:26" ht="19.5" customHeight="1" x14ac:dyDescent="0.25">
      <c r="B386" s="6" t="s">
        <v>662</v>
      </c>
      <c r="C386" s="7">
        <v>8595580565442</v>
      </c>
      <c r="D386" s="1" t="s">
        <v>663</v>
      </c>
      <c r="E386" s="21">
        <v>4954</v>
      </c>
      <c r="F386" s="1" t="s">
        <v>625</v>
      </c>
      <c r="H386" s="8"/>
      <c r="I386" s="10"/>
      <c r="J386" s="11">
        <v>0</v>
      </c>
      <c r="K386" s="12">
        <f>E386*(1-J386)</f>
        <v>4954</v>
      </c>
      <c r="L386" s="10"/>
      <c r="M386" s="11">
        <v>0</v>
      </c>
      <c r="N386" s="12">
        <f>E386*(1-M386)</f>
        <v>4954</v>
      </c>
      <c r="O386" s="10"/>
      <c r="P386" s="11">
        <v>0</v>
      </c>
      <c r="Q386" s="12">
        <f>E386*(1-P386)</f>
        <v>4954</v>
      </c>
      <c r="R386" s="10"/>
      <c r="S386" s="11">
        <v>0</v>
      </c>
      <c r="T386" s="12">
        <f>E386*(1-S386)</f>
        <v>4954</v>
      </c>
      <c r="U386" s="10"/>
      <c r="V386" s="11">
        <v>0</v>
      </c>
      <c r="W386" s="12">
        <f>E386*(1-V386)</f>
        <v>4954</v>
      </c>
      <c r="Y386" s="9">
        <v>9</v>
      </c>
      <c r="Z386" s="9">
        <v>144</v>
      </c>
    </row>
    <row r="387" spans="2:26" ht="19.5" customHeight="1" x14ac:dyDescent="0.25">
      <c r="B387" s="6" t="s">
        <v>664</v>
      </c>
      <c r="C387" s="7">
        <v>8595580565459</v>
      </c>
      <c r="D387" s="1" t="s">
        <v>663</v>
      </c>
      <c r="E387" s="21">
        <v>6921</v>
      </c>
      <c r="F387" s="1" t="s">
        <v>625</v>
      </c>
      <c r="H387" s="8"/>
      <c r="I387" s="10"/>
      <c r="J387" s="11">
        <v>0</v>
      </c>
      <c r="K387" s="12">
        <f>E387*(1-J387)</f>
        <v>6921</v>
      </c>
      <c r="L387" s="10"/>
      <c r="M387" s="11">
        <v>0</v>
      </c>
      <c r="N387" s="12">
        <f>E387*(1-M387)</f>
        <v>6921</v>
      </c>
      <c r="O387" s="10"/>
      <c r="P387" s="11">
        <v>0</v>
      </c>
      <c r="Q387" s="12">
        <f>E387*(1-P387)</f>
        <v>6921</v>
      </c>
      <c r="R387" s="10"/>
      <c r="S387" s="11">
        <v>0</v>
      </c>
      <c r="T387" s="12">
        <f>E387*(1-S387)</f>
        <v>6921</v>
      </c>
      <c r="U387" s="10"/>
      <c r="V387" s="11">
        <v>0</v>
      </c>
      <c r="W387" s="12">
        <f>E387*(1-V387)</f>
        <v>6921</v>
      </c>
      <c r="Y387" s="9">
        <v>8</v>
      </c>
      <c r="Z387" s="9">
        <v>24</v>
      </c>
    </row>
    <row r="388" spans="2:26" ht="19.5" customHeight="1" x14ac:dyDescent="0.25">
      <c r="B388" s="6" t="s">
        <v>665</v>
      </c>
      <c r="C388" s="7">
        <v>8595580565466</v>
      </c>
      <c r="D388" s="1" t="s">
        <v>663</v>
      </c>
      <c r="E388" s="21">
        <v>7358</v>
      </c>
      <c r="F388" s="1" t="s">
        <v>625</v>
      </c>
      <c r="H388" s="8"/>
      <c r="I388" s="10"/>
      <c r="J388" s="11">
        <v>0</v>
      </c>
      <c r="K388" s="12">
        <f>E388*(1-J388)</f>
        <v>7358</v>
      </c>
      <c r="L388" s="10"/>
      <c r="M388" s="11">
        <v>0</v>
      </c>
      <c r="N388" s="12">
        <f>E388*(1-M388)</f>
        <v>7358</v>
      </c>
      <c r="O388" s="10"/>
      <c r="P388" s="11">
        <v>0</v>
      </c>
      <c r="Q388" s="12">
        <f>E388*(1-P388)</f>
        <v>7358</v>
      </c>
      <c r="R388" s="10"/>
      <c r="S388" s="11">
        <v>0</v>
      </c>
      <c r="T388" s="12">
        <f>E388*(1-S388)</f>
        <v>7358</v>
      </c>
      <c r="U388" s="10"/>
      <c r="V388" s="11">
        <v>0</v>
      </c>
      <c r="W388" s="12">
        <f>E388*(1-V388)</f>
        <v>7358</v>
      </c>
      <c r="Y388" s="9">
        <v>8</v>
      </c>
      <c r="Z388" s="9">
        <v>24</v>
      </c>
    </row>
    <row r="389" spans="2:26" ht="19.5" customHeight="1" x14ac:dyDescent="0.25">
      <c r="B389" s="6" t="s">
        <v>666</v>
      </c>
      <c r="C389" s="7">
        <v>8595580565473</v>
      </c>
      <c r="D389" s="1" t="s">
        <v>663</v>
      </c>
      <c r="E389" s="21">
        <v>7874</v>
      </c>
      <c r="F389" s="1" t="s">
        <v>625</v>
      </c>
      <c r="H389" s="8"/>
      <c r="I389" s="10"/>
      <c r="J389" s="11">
        <v>0</v>
      </c>
      <c r="K389" s="12">
        <f>E389*(1-J389)</f>
        <v>7874</v>
      </c>
      <c r="L389" s="10"/>
      <c r="M389" s="11">
        <v>0</v>
      </c>
      <c r="N389" s="12">
        <f>E389*(1-M389)</f>
        <v>7874</v>
      </c>
      <c r="O389" s="10"/>
      <c r="P389" s="11">
        <v>0</v>
      </c>
      <c r="Q389" s="12">
        <f>E389*(1-P389)</f>
        <v>7874</v>
      </c>
      <c r="R389" s="10"/>
      <c r="S389" s="11">
        <v>0</v>
      </c>
      <c r="T389" s="12">
        <f>E389*(1-S389)</f>
        <v>7874</v>
      </c>
      <c r="U389" s="10"/>
      <c r="V389" s="11">
        <v>0</v>
      </c>
      <c r="W389" s="12">
        <f>E389*(1-V389)</f>
        <v>7874</v>
      </c>
      <c r="Y389" s="9">
        <v>8</v>
      </c>
      <c r="Z389" s="9">
        <v>24</v>
      </c>
    </row>
    <row r="390" spans="2:26" ht="19.5" customHeight="1" x14ac:dyDescent="0.25">
      <c r="B390" s="6" t="s">
        <v>667</v>
      </c>
      <c r="C390" s="7">
        <v>8595580565480</v>
      </c>
      <c r="D390" s="1" t="s">
        <v>663</v>
      </c>
      <c r="E390" s="21">
        <v>8288</v>
      </c>
      <c r="F390" s="1" t="s">
        <v>625</v>
      </c>
      <c r="H390" s="8"/>
      <c r="I390" s="10"/>
      <c r="J390" s="11">
        <v>0</v>
      </c>
      <c r="K390" s="12">
        <f>E390*(1-J390)</f>
        <v>8288</v>
      </c>
      <c r="L390" s="10"/>
      <c r="M390" s="11">
        <v>0</v>
      </c>
      <c r="N390" s="12">
        <f>E390*(1-M390)</f>
        <v>8288</v>
      </c>
      <c r="O390" s="10"/>
      <c r="P390" s="11">
        <v>0</v>
      </c>
      <c r="Q390" s="12">
        <f>E390*(1-P390)</f>
        <v>8288</v>
      </c>
      <c r="R390" s="10"/>
      <c r="S390" s="11">
        <v>0</v>
      </c>
      <c r="T390" s="12">
        <f>E390*(1-S390)</f>
        <v>8288</v>
      </c>
      <c r="U390" s="10"/>
      <c r="V390" s="11">
        <v>0</v>
      </c>
      <c r="W390" s="12">
        <f>E390*(1-V390)</f>
        <v>8288</v>
      </c>
      <c r="Y390" s="9">
        <v>8</v>
      </c>
      <c r="Z390" s="9">
        <v>24</v>
      </c>
    </row>
    <row r="391" spans="2:26" ht="19.5" customHeight="1" x14ac:dyDescent="0.25">
      <c r="B391" s="6" t="s">
        <v>668</v>
      </c>
      <c r="C391" s="7">
        <v>8595580565497</v>
      </c>
      <c r="D391" s="1" t="s">
        <v>663</v>
      </c>
      <c r="E391" s="21">
        <v>8802</v>
      </c>
      <c r="F391" s="1" t="s">
        <v>625</v>
      </c>
      <c r="H391" s="8"/>
      <c r="I391" s="10"/>
      <c r="J391" s="11">
        <v>0</v>
      </c>
      <c r="K391" s="12">
        <f>E391*(1-J391)</f>
        <v>8802</v>
      </c>
      <c r="L391" s="10"/>
      <c r="M391" s="11">
        <v>0</v>
      </c>
      <c r="N391" s="12">
        <f>E391*(1-M391)</f>
        <v>8802</v>
      </c>
      <c r="O391" s="10"/>
      <c r="P391" s="11">
        <v>0</v>
      </c>
      <c r="Q391" s="12">
        <f>E391*(1-P391)</f>
        <v>8802</v>
      </c>
      <c r="R391" s="10"/>
      <c r="S391" s="11">
        <v>0</v>
      </c>
      <c r="T391" s="12">
        <f>E391*(1-S391)</f>
        <v>8802</v>
      </c>
      <c r="U391" s="10"/>
      <c r="V391" s="11">
        <v>0</v>
      </c>
      <c r="W391" s="12">
        <f>E391*(1-V391)</f>
        <v>8802</v>
      </c>
      <c r="Y391" s="9">
        <v>8</v>
      </c>
      <c r="Z391" s="9">
        <v>24</v>
      </c>
    </row>
    <row r="392" spans="2:26" ht="19.5" customHeight="1" x14ac:dyDescent="0.25">
      <c r="B392" s="6" t="s">
        <v>669</v>
      </c>
      <c r="C392" s="7">
        <v>8595580565428</v>
      </c>
      <c r="D392" s="1" t="s">
        <v>663</v>
      </c>
      <c r="E392" s="21">
        <v>9314</v>
      </c>
      <c r="F392" s="1" t="s">
        <v>625</v>
      </c>
      <c r="H392" s="8"/>
      <c r="I392" s="10"/>
      <c r="J392" s="11">
        <v>0</v>
      </c>
      <c r="K392" s="12">
        <f>E392*(1-J392)</f>
        <v>9314</v>
      </c>
      <c r="L392" s="10"/>
      <c r="M392" s="11">
        <v>0</v>
      </c>
      <c r="N392" s="12">
        <f>E392*(1-M392)</f>
        <v>9314</v>
      </c>
      <c r="O392" s="10"/>
      <c r="P392" s="11">
        <v>0</v>
      </c>
      <c r="Q392" s="12">
        <f>E392*(1-P392)</f>
        <v>9314</v>
      </c>
      <c r="R392" s="10"/>
      <c r="S392" s="11">
        <v>0</v>
      </c>
      <c r="T392" s="12">
        <f>E392*(1-S392)</f>
        <v>9314</v>
      </c>
      <c r="U392" s="10"/>
      <c r="V392" s="11">
        <v>0</v>
      </c>
      <c r="W392" s="12">
        <f>E392*(1-V392)</f>
        <v>9314</v>
      </c>
      <c r="Y392" s="9">
        <v>8</v>
      </c>
      <c r="Z392" s="9">
        <v>24</v>
      </c>
    </row>
    <row r="393" spans="2:26" ht="19.5" customHeight="1" x14ac:dyDescent="0.25">
      <c r="B393" s="6" t="s">
        <v>670</v>
      </c>
      <c r="C393" s="7">
        <v>8595580565435</v>
      </c>
      <c r="D393" s="1" t="s">
        <v>663</v>
      </c>
      <c r="E393" s="21">
        <v>9911</v>
      </c>
      <c r="F393" s="1" t="s">
        <v>625</v>
      </c>
      <c r="H393" s="8"/>
      <c r="I393" s="10"/>
      <c r="J393" s="11">
        <v>0</v>
      </c>
      <c r="K393" s="12">
        <f>E393*(1-J393)</f>
        <v>9911</v>
      </c>
      <c r="L393" s="10"/>
      <c r="M393" s="11">
        <v>0</v>
      </c>
      <c r="N393" s="12">
        <f>E393*(1-M393)</f>
        <v>9911</v>
      </c>
      <c r="O393" s="10"/>
      <c r="P393" s="11">
        <v>0</v>
      </c>
      <c r="Q393" s="12">
        <f>E393*(1-P393)</f>
        <v>9911</v>
      </c>
      <c r="R393" s="10"/>
      <c r="S393" s="11">
        <v>0</v>
      </c>
      <c r="T393" s="12">
        <f>E393*(1-S393)</f>
        <v>9911</v>
      </c>
      <c r="U393" s="10"/>
      <c r="V393" s="11">
        <v>0</v>
      </c>
      <c r="W393" s="12">
        <f>E393*(1-V393)</f>
        <v>9911</v>
      </c>
      <c r="Y393" s="9">
        <v>8</v>
      </c>
      <c r="Z393" s="9">
        <v>24</v>
      </c>
    </row>
    <row r="394" spans="2:26" ht="19.5" customHeight="1" x14ac:dyDescent="0.25">
      <c r="B394" s="6" t="s">
        <v>671</v>
      </c>
      <c r="C394" s="7">
        <v>8594045939194</v>
      </c>
      <c r="D394" s="1" t="s">
        <v>672</v>
      </c>
      <c r="E394" s="21">
        <v>3618</v>
      </c>
      <c r="F394" s="1" t="s">
        <v>625</v>
      </c>
      <c r="H394" s="8"/>
      <c r="I394" s="10"/>
      <c r="J394" s="11">
        <v>0</v>
      </c>
      <c r="K394" s="12">
        <f>E394*(1-J394)</f>
        <v>3618</v>
      </c>
      <c r="L394" s="10"/>
      <c r="M394" s="11">
        <v>0</v>
      </c>
      <c r="N394" s="12">
        <f>E394*(1-M394)</f>
        <v>3618</v>
      </c>
      <c r="O394" s="10"/>
      <c r="P394" s="11">
        <v>0</v>
      </c>
      <c r="Q394" s="12">
        <f>E394*(1-P394)</f>
        <v>3618</v>
      </c>
      <c r="R394" s="10"/>
      <c r="S394" s="11">
        <v>0</v>
      </c>
      <c r="T394" s="12">
        <f>E394*(1-S394)</f>
        <v>3618</v>
      </c>
      <c r="U394" s="10"/>
      <c r="V394" s="11">
        <v>0</v>
      </c>
      <c r="W394" s="12">
        <f>E394*(1-V394)</f>
        <v>3618</v>
      </c>
      <c r="Y394" s="9">
        <v>9</v>
      </c>
      <c r="Z394" s="9">
        <v>144</v>
      </c>
    </row>
    <row r="395" spans="2:26" ht="19.5" customHeight="1" x14ac:dyDescent="0.25">
      <c r="B395" s="6" t="s">
        <v>673</v>
      </c>
      <c r="C395" s="7">
        <v>8594045939200</v>
      </c>
      <c r="D395" s="1" t="s">
        <v>672</v>
      </c>
      <c r="E395" s="21">
        <v>4672</v>
      </c>
      <c r="F395" s="1" t="s">
        <v>625</v>
      </c>
      <c r="H395" s="8"/>
      <c r="I395" s="10"/>
      <c r="J395" s="11">
        <v>0</v>
      </c>
      <c r="K395" s="12">
        <f>E395*(1-J395)</f>
        <v>4672</v>
      </c>
      <c r="L395" s="10"/>
      <c r="M395" s="11">
        <v>0</v>
      </c>
      <c r="N395" s="12">
        <f>E395*(1-M395)</f>
        <v>4672</v>
      </c>
      <c r="O395" s="10"/>
      <c r="P395" s="11">
        <v>0</v>
      </c>
      <c r="Q395" s="12">
        <f>E395*(1-P395)</f>
        <v>4672</v>
      </c>
      <c r="R395" s="10"/>
      <c r="S395" s="11">
        <v>0</v>
      </c>
      <c r="T395" s="12">
        <f>E395*(1-S395)</f>
        <v>4672</v>
      </c>
      <c r="U395" s="10"/>
      <c r="V395" s="11">
        <v>0</v>
      </c>
      <c r="W395" s="12">
        <f>E395*(1-V395)</f>
        <v>4672</v>
      </c>
      <c r="Y395" s="9">
        <v>12</v>
      </c>
      <c r="Z395" s="9">
        <v>36</v>
      </c>
    </row>
    <row r="396" spans="2:26" ht="19.5" customHeight="1" x14ac:dyDescent="0.25">
      <c r="B396" s="6" t="s">
        <v>674</v>
      </c>
      <c r="C396" s="7">
        <v>8594045932928</v>
      </c>
      <c r="D396" s="1" t="s">
        <v>672</v>
      </c>
      <c r="E396" s="21">
        <v>4945</v>
      </c>
      <c r="F396" s="1" t="s">
        <v>625</v>
      </c>
      <c r="H396" s="8"/>
      <c r="I396" s="10"/>
      <c r="J396" s="11">
        <v>0</v>
      </c>
      <c r="K396" s="12">
        <f>E396*(1-J396)</f>
        <v>4945</v>
      </c>
      <c r="L396" s="10"/>
      <c r="M396" s="11">
        <v>0</v>
      </c>
      <c r="N396" s="12">
        <f>E396*(1-M396)</f>
        <v>4945</v>
      </c>
      <c r="O396" s="10"/>
      <c r="P396" s="11">
        <v>0</v>
      </c>
      <c r="Q396" s="12">
        <f>E396*(1-P396)</f>
        <v>4945</v>
      </c>
      <c r="R396" s="10"/>
      <c r="S396" s="11">
        <v>0</v>
      </c>
      <c r="T396" s="12">
        <f>E396*(1-S396)</f>
        <v>4945</v>
      </c>
      <c r="U396" s="10"/>
      <c r="V396" s="11">
        <v>0</v>
      </c>
      <c r="W396" s="12">
        <f>E396*(1-V396)</f>
        <v>4945</v>
      </c>
      <c r="Y396" s="9">
        <v>12</v>
      </c>
      <c r="Z396" s="9">
        <v>36</v>
      </c>
    </row>
    <row r="397" spans="2:26" ht="19.5" customHeight="1" x14ac:dyDescent="0.25">
      <c r="B397" s="6" t="s">
        <v>675</v>
      </c>
      <c r="C397" s="7">
        <v>8594045932935</v>
      </c>
      <c r="D397" s="1" t="s">
        <v>672</v>
      </c>
      <c r="E397" s="21">
        <v>5278</v>
      </c>
      <c r="F397" s="1" t="s">
        <v>625</v>
      </c>
      <c r="H397" s="8"/>
      <c r="I397" s="10"/>
      <c r="J397" s="11">
        <v>0</v>
      </c>
      <c r="K397" s="12">
        <f>E397*(1-J397)</f>
        <v>5278</v>
      </c>
      <c r="L397" s="10"/>
      <c r="M397" s="11">
        <v>0</v>
      </c>
      <c r="N397" s="12">
        <f>E397*(1-M397)</f>
        <v>5278</v>
      </c>
      <c r="O397" s="10"/>
      <c r="P397" s="11">
        <v>0</v>
      </c>
      <c r="Q397" s="12">
        <f>E397*(1-P397)</f>
        <v>5278</v>
      </c>
      <c r="R397" s="10"/>
      <c r="S397" s="11">
        <v>0</v>
      </c>
      <c r="T397" s="12">
        <f>E397*(1-S397)</f>
        <v>5278</v>
      </c>
      <c r="U397" s="10"/>
      <c r="V397" s="11">
        <v>0</v>
      </c>
      <c r="W397" s="12">
        <f>E397*(1-V397)</f>
        <v>5278</v>
      </c>
      <c r="Y397" s="9">
        <v>12</v>
      </c>
      <c r="Z397" s="9">
        <v>36</v>
      </c>
    </row>
    <row r="398" spans="2:26" ht="19.5" customHeight="1" x14ac:dyDescent="0.25">
      <c r="B398" s="6" t="s">
        <v>676</v>
      </c>
      <c r="C398" s="7">
        <v>8594045932942</v>
      </c>
      <c r="D398" s="1" t="s">
        <v>672</v>
      </c>
      <c r="E398" s="21">
        <v>5532</v>
      </c>
      <c r="F398" s="1" t="s">
        <v>625</v>
      </c>
      <c r="H398" s="8"/>
      <c r="I398" s="10"/>
      <c r="J398" s="11">
        <v>0</v>
      </c>
      <c r="K398" s="12">
        <f>E398*(1-J398)</f>
        <v>5532</v>
      </c>
      <c r="L398" s="10"/>
      <c r="M398" s="11">
        <v>0</v>
      </c>
      <c r="N398" s="12">
        <f>E398*(1-M398)</f>
        <v>5532</v>
      </c>
      <c r="O398" s="10"/>
      <c r="P398" s="11">
        <v>0</v>
      </c>
      <c r="Q398" s="12">
        <f>E398*(1-P398)</f>
        <v>5532</v>
      </c>
      <c r="R398" s="10"/>
      <c r="S398" s="11">
        <v>0</v>
      </c>
      <c r="T398" s="12">
        <f>E398*(1-S398)</f>
        <v>5532</v>
      </c>
      <c r="U398" s="10"/>
      <c r="V398" s="11">
        <v>0</v>
      </c>
      <c r="W398" s="12">
        <f>E398*(1-V398)</f>
        <v>5532</v>
      </c>
      <c r="Y398" s="9">
        <v>12</v>
      </c>
      <c r="Z398" s="9">
        <v>36</v>
      </c>
    </row>
    <row r="399" spans="2:26" ht="19.5" customHeight="1" x14ac:dyDescent="0.25">
      <c r="B399" s="6" t="s">
        <v>677</v>
      </c>
      <c r="C399" s="7">
        <v>8594045932959</v>
      </c>
      <c r="D399" s="1" t="s">
        <v>672</v>
      </c>
      <c r="E399" s="21">
        <v>5864</v>
      </c>
      <c r="F399" s="1" t="s">
        <v>625</v>
      </c>
      <c r="H399" s="8"/>
      <c r="I399" s="10"/>
      <c r="J399" s="11">
        <v>0</v>
      </c>
      <c r="K399" s="12">
        <f>E399*(1-J399)</f>
        <v>5864</v>
      </c>
      <c r="L399" s="10"/>
      <c r="M399" s="11">
        <v>0</v>
      </c>
      <c r="N399" s="12">
        <f>E399*(1-M399)</f>
        <v>5864</v>
      </c>
      <c r="O399" s="10"/>
      <c r="P399" s="11">
        <v>0</v>
      </c>
      <c r="Q399" s="12">
        <f>E399*(1-P399)</f>
        <v>5864</v>
      </c>
      <c r="R399" s="10"/>
      <c r="S399" s="11">
        <v>0</v>
      </c>
      <c r="T399" s="12">
        <f>E399*(1-S399)</f>
        <v>5864</v>
      </c>
      <c r="U399" s="10"/>
      <c r="V399" s="11">
        <v>0</v>
      </c>
      <c r="W399" s="12">
        <f>E399*(1-V399)</f>
        <v>5864</v>
      </c>
      <c r="Y399" s="9">
        <v>12</v>
      </c>
      <c r="Z399" s="9">
        <v>36</v>
      </c>
    </row>
    <row r="400" spans="2:26" ht="19.5" customHeight="1" x14ac:dyDescent="0.25">
      <c r="B400" s="6" t="s">
        <v>678</v>
      </c>
      <c r="C400" s="7">
        <v>8594045932966</v>
      </c>
      <c r="D400" s="1" t="s">
        <v>672</v>
      </c>
      <c r="E400" s="21">
        <v>6197</v>
      </c>
      <c r="F400" s="1" t="s">
        <v>625</v>
      </c>
      <c r="H400" s="8"/>
      <c r="I400" s="10"/>
      <c r="J400" s="11">
        <v>0</v>
      </c>
      <c r="K400" s="12">
        <f>E400*(1-J400)</f>
        <v>6197</v>
      </c>
      <c r="L400" s="10"/>
      <c r="M400" s="11">
        <v>0</v>
      </c>
      <c r="N400" s="12">
        <f>E400*(1-M400)</f>
        <v>6197</v>
      </c>
      <c r="O400" s="10"/>
      <c r="P400" s="11">
        <v>0</v>
      </c>
      <c r="Q400" s="12">
        <f>E400*(1-P400)</f>
        <v>6197</v>
      </c>
      <c r="R400" s="10"/>
      <c r="S400" s="11">
        <v>0</v>
      </c>
      <c r="T400" s="12">
        <f>E400*(1-S400)</f>
        <v>6197</v>
      </c>
      <c r="U400" s="10"/>
      <c r="V400" s="11">
        <v>0</v>
      </c>
      <c r="W400" s="12">
        <f>E400*(1-V400)</f>
        <v>6197</v>
      </c>
      <c r="Y400" s="9">
        <v>12</v>
      </c>
      <c r="Z400" s="9">
        <v>36</v>
      </c>
    </row>
    <row r="401" spans="2:26" ht="19.5" customHeight="1" x14ac:dyDescent="0.25">
      <c r="B401" s="6" t="s">
        <v>679</v>
      </c>
      <c r="C401" s="7">
        <v>8594045939897</v>
      </c>
      <c r="D401" s="1" t="s">
        <v>672</v>
      </c>
      <c r="E401" s="21">
        <v>6597</v>
      </c>
      <c r="F401" s="1" t="s">
        <v>625</v>
      </c>
      <c r="H401" s="8"/>
      <c r="I401" s="10"/>
      <c r="J401" s="11">
        <v>0</v>
      </c>
      <c r="K401" s="12">
        <f>E401*(1-J401)</f>
        <v>6597</v>
      </c>
      <c r="L401" s="10"/>
      <c r="M401" s="11">
        <v>0</v>
      </c>
      <c r="N401" s="12">
        <f>E401*(1-M401)</f>
        <v>6597</v>
      </c>
      <c r="O401" s="10"/>
      <c r="P401" s="11">
        <v>0</v>
      </c>
      <c r="Q401" s="12">
        <f>E401*(1-P401)</f>
        <v>6597</v>
      </c>
      <c r="R401" s="10"/>
      <c r="S401" s="11">
        <v>0</v>
      </c>
      <c r="T401" s="12">
        <f>E401*(1-S401)</f>
        <v>6597</v>
      </c>
      <c r="U401" s="10"/>
      <c r="V401" s="11">
        <v>0</v>
      </c>
      <c r="W401" s="12">
        <f>E401*(1-V401)</f>
        <v>6597</v>
      </c>
      <c r="Y401" s="9">
        <v>12</v>
      </c>
      <c r="Z401" s="9">
        <v>36</v>
      </c>
    </row>
    <row r="402" spans="2:26" ht="19.5" customHeight="1" x14ac:dyDescent="0.25">
      <c r="B402" s="6" t="s">
        <v>680</v>
      </c>
      <c r="C402" s="7">
        <v>8595580547110</v>
      </c>
      <c r="D402" s="1" t="s">
        <v>672</v>
      </c>
      <c r="E402" s="21">
        <v>7586</v>
      </c>
      <c r="F402" s="1" t="s">
        <v>625</v>
      </c>
      <c r="H402" s="8"/>
      <c r="I402" s="10"/>
      <c r="J402" s="11">
        <v>0</v>
      </c>
      <c r="K402" s="12">
        <f>E402*(1-J402)</f>
        <v>7586</v>
      </c>
      <c r="L402" s="10"/>
      <c r="M402" s="11">
        <v>0</v>
      </c>
      <c r="N402" s="12">
        <f>E402*(1-M402)</f>
        <v>7586</v>
      </c>
      <c r="O402" s="10"/>
      <c r="P402" s="11">
        <v>0</v>
      </c>
      <c r="Q402" s="12">
        <f>E402*(1-P402)</f>
        <v>7586</v>
      </c>
      <c r="R402" s="10"/>
      <c r="S402" s="11">
        <v>0</v>
      </c>
      <c r="T402" s="12">
        <f>E402*(1-S402)</f>
        <v>7586</v>
      </c>
      <c r="U402" s="10"/>
      <c r="V402" s="11">
        <v>0</v>
      </c>
      <c r="W402" s="12">
        <f>E402*(1-V402)</f>
        <v>7586</v>
      </c>
      <c r="Y402" s="9">
        <v>1</v>
      </c>
      <c r="Z402" s="9">
        <v>0</v>
      </c>
    </row>
    <row r="403" spans="2:26" ht="19.5" customHeight="1" x14ac:dyDescent="0.25">
      <c r="B403" s="6" t="s">
        <v>681</v>
      </c>
      <c r="C403" s="7">
        <v>8595580510060</v>
      </c>
      <c r="D403" s="1" t="s">
        <v>682</v>
      </c>
      <c r="E403" s="21">
        <v>3618</v>
      </c>
      <c r="F403" s="1" t="s">
        <v>625</v>
      </c>
      <c r="H403" s="8"/>
      <c r="I403" s="10"/>
      <c r="J403" s="11">
        <v>0</v>
      </c>
      <c r="K403" s="12">
        <f>E403*(1-J403)</f>
        <v>3618</v>
      </c>
      <c r="L403" s="10"/>
      <c r="M403" s="11">
        <v>0</v>
      </c>
      <c r="N403" s="12">
        <f>E403*(1-M403)</f>
        <v>3618</v>
      </c>
      <c r="O403" s="10"/>
      <c r="P403" s="11">
        <v>0</v>
      </c>
      <c r="Q403" s="12">
        <f>E403*(1-P403)</f>
        <v>3618</v>
      </c>
      <c r="R403" s="10"/>
      <c r="S403" s="11">
        <v>0</v>
      </c>
      <c r="T403" s="12">
        <f>E403*(1-S403)</f>
        <v>3618</v>
      </c>
      <c r="U403" s="10"/>
      <c r="V403" s="11">
        <v>0</v>
      </c>
      <c r="W403" s="12">
        <f>E403*(1-V403)</f>
        <v>3618</v>
      </c>
      <c r="Y403" s="9">
        <v>9</v>
      </c>
      <c r="Z403" s="9">
        <v>144</v>
      </c>
    </row>
    <row r="404" spans="2:26" ht="19.5" customHeight="1" x14ac:dyDescent="0.25">
      <c r="B404" s="6" t="s">
        <v>683</v>
      </c>
      <c r="C404" s="7">
        <v>8595580504137</v>
      </c>
      <c r="D404" s="1" t="s">
        <v>682</v>
      </c>
      <c r="E404" s="21">
        <v>4672</v>
      </c>
      <c r="F404" s="1" t="s">
        <v>625</v>
      </c>
      <c r="H404" s="8"/>
      <c r="I404" s="10"/>
      <c r="J404" s="11">
        <v>0</v>
      </c>
      <c r="K404" s="12">
        <f>E404*(1-J404)</f>
        <v>4672</v>
      </c>
      <c r="L404" s="10"/>
      <c r="M404" s="11">
        <v>0</v>
      </c>
      <c r="N404" s="12">
        <f>E404*(1-M404)</f>
        <v>4672</v>
      </c>
      <c r="O404" s="10"/>
      <c r="P404" s="11">
        <v>0</v>
      </c>
      <c r="Q404" s="12">
        <f>E404*(1-P404)</f>
        <v>4672</v>
      </c>
      <c r="R404" s="10"/>
      <c r="S404" s="11">
        <v>0</v>
      </c>
      <c r="T404" s="12">
        <f>E404*(1-S404)</f>
        <v>4672</v>
      </c>
      <c r="U404" s="10"/>
      <c r="V404" s="11">
        <v>0</v>
      </c>
      <c r="W404" s="12">
        <f>E404*(1-V404)</f>
        <v>4672</v>
      </c>
      <c r="Y404" s="9">
        <v>12</v>
      </c>
      <c r="Z404" s="9">
        <v>36</v>
      </c>
    </row>
    <row r="405" spans="2:26" ht="19.5" customHeight="1" x14ac:dyDescent="0.25">
      <c r="B405" s="6" t="s">
        <v>684</v>
      </c>
      <c r="C405" s="7">
        <v>8595580504144</v>
      </c>
      <c r="D405" s="1" t="s">
        <v>682</v>
      </c>
      <c r="E405" s="21">
        <v>4945</v>
      </c>
      <c r="F405" s="1" t="s">
        <v>625</v>
      </c>
      <c r="H405" s="8"/>
      <c r="I405" s="10"/>
      <c r="J405" s="11">
        <v>0</v>
      </c>
      <c r="K405" s="12">
        <f>E405*(1-J405)</f>
        <v>4945</v>
      </c>
      <c r="L405" s="10"/>
      <c r="M405" s="11">
        <v>0</v>
      </c>
      <c r="N405" s="12">
        <f>E405*(1-M405)</f>
        <v>4945</v>
      </c>
      <c r="O405" s="10"/>
      <c r="P405" s="11">
        <v>0</v>
      </c>
      <c r="Q405" s="12">
        <f>E405*(1-P405)</f>
        <v>4945</v>
      </c>
      <c r="R405" s="10"/>
      <c r="S405" s="11">
        <v>0</v>
      </c>
      <c r="T405" s="12">
        <f>E405*(1-S405)</f>
        <v>4945</v>
      </c>
      <c r="U405" s="10"/>
      <c r="V405" s="11">
        <v>0</v>
      </c>
      <c r="W405" s="12">
        <f>E405*(1-V405)</f>
        <v>4945</v>
      </c>
      <c r="Y405" s="9">
        <v>12</v>
      </c>
      <c r="Z405" s="9">
        <v>36</v>
      </c>
    </row>
    <row r="406" spans="2:26" ht="19.5" customHeight="1" x14ac:dyDescent="0.25">
      <c r="B406" s="6" t="s">
        <v>685</v>
      </c>
      <c r="C406" s="7">
        <v>8595580504151</v>
      </c>
      <c r="D406" s="1" t="s">
        <v>682</v>
      </c>
      <c r="E406" s="21">
        <v>5278</v>
      </c>
      <c r="F406" s="1" t="s">
        <v>625</v>
      </c>
      <c r="H406" s="8"/>
      <c r="I406" s="10"/>
      <c r="J406" s="11">
        <v>0</v>
      </c>
      <c r="K406" s="12">
        <f>E406*(1-J406)</f>
        <v>5278</v>
      </c>
      <c r="L406" s="10"/>
      <c r="M406" s="11">
        <v>0</v>
      </c>
      <c r="N406" s="12">
        <f>E406*(1-M406)</f>
        <v>5278</v>
      </c>
      <c r="O406" s="10"/>
      <c r="P406" s="11">
        <v>0</v>
      </c>
      <c r="Q406" s="12">
        <f>E406*(1-P406)</f>
        <v>5278</v>
      </c>
      <c r="R406" s="10"/>
      <c r="S406" s="11">
        <v>0</v>
      </c>
      <c r="T406" s="12">
        <f>E406*(1-S406)</f>
        <v>5278</v>
      </c>
      <c r="U406" s="10"/>
      <c r="V406" s="11">
        <v>0</v>
      </c>
      <c r="W406" s="12">
        <f>E406*(1-V406)</f>
        <v>5278</v>
      </c>
      <c r="Y406" s="9">
        <v>12</v>
      </c>
      <c r="Z406" s="9">
        <v>36</v>
      </c>
    </row>
    <row r="407" spans="2:26" ht="19.5" customHeight="1" x14ac:dyDescent="0.25">
      <c r="B407" s="6" t="s">
        <v>686</v>
      </c>
      <c r="C407" s="7">
        <v>8595580504168</v>
      </c>
      <c r="D407" s="1" t="s">
        <v>682</v>
      </c>
      <c r="E407" s="21">
        <v>5532</v>
      </c>
      <c r="F407" s="1" t="s">
        <v>625</v>
      </c>
      <c r="H407" s="8"/>
      <c r="I407" s="10"/>
      <c r="J407" s="11">
        <v>0</v>
      </c>
      <c r="K407" s="12">
        <f>E407*(1-J407)</f>
        <v>5532</v>
      </c>
      <c r="L407" s="10"/>
      <c r="M407" s="11">
        <v>0</v>
      </c>
      <c r="N407" s="12">
        <f>E407*(1-M407)</f>
        <v>5532</v>
      </c>
      <c r="O407" s="10"/>
      <c r="P407" s="11">
        <v>0</v>
      </c>
      <c r="Q407" s="12">
        <f>E407*(1-P407)</f>
        <v>5532</v>
      </c>
      <c r="R407" s="10"/>
      <c r="S407" s="11">
        <v>0</v>
      </c>
      <c r="T407" s="12">
        <f>E407*(1-S407)</f>
        <v>5532</v>
      </c>
      <c r="U407" s="10"/>
      <c r="V407" s="11">
        <v>0</v>
      </c>
      <c r="W407" s="12">
        <f>E407*(1-V407)</f>
        <v>5532</v>
      </c>
      <c r="Y407" s="9">
        <v>12</v>
      </c>
      <c r="Z407" s="9">
        <v>36</v>
      </c>
    </row>
    <row r="408" spans="2:26" ht="19.5" customHeight="1" x14ac:dyDescent="0.25">
      <c r="B408" s="6" t="s">
        <v>687</v>
      </c>
      <c r="C408" s="7">
        <v>8595580504175</v>
      </c>
      <c r="D408" s="1" t="s">
        <v>682</v>
      </c>
      <c r="E408" s="21">
        <v>5864</v>
      </c>
      <c r="F408" s="1" t="s">
        <v>625</v>
      </c>
      <c r="H408" s="8"/>
      <c r="I408" s="10"/>
      <c r="J408" s="11">
        <v>0</v>
      </c>
      <c r="K408" s="12">
        <f>E408*(1-J408)</f>
        <v>5864</v>
      </c>
      <c r="L408" s="10"/>
      <c r="M408" s="11">
        <v>0</v>
      </c>
      <c r="N408" s="12">
        <f>E408*(1-M408)</f>
        <v>5864</v>
      </c>
      <c r="O408" s="10"/>
      <c r="P408" s="11">
        <v>0</v>
      </c>
      <c r="Q408" s="12">
        <f>E408*(1-P408)</f>
        <v>5864</v>
      </c>
      <c r="R408" s="10"/>
      <c r="S408" s="11">
        <v>0</v>
      </c>
      <c r="T408" s="12">
        <f>E408*(1-S408)</f>
        <v>5864</v>
      </c>
      <c r="U408" s="10"/>
      <c r="V408" s="11">
        <v>0</v>
      </c>
      <c r="W408" s="12">
        <f>E408*(1-V408)</f>
        <v>5864</v>
      </c>
      <c r="Y408" s="9">
        <v>12</v>
      </c>
      <c r="Z408" s="9">
        <v>36</v>
      </c>
    </row>
    <row r="409" spans="2:26" ht="19.5" customHeight="1" x14ac:dyDescent="0.25">
      <c r="B409" s="6" t="s">
        <v>688</v>
      </c>
      <c r="C409" s="7">
        <v>8595580504182</v>
      </c>
      <c r="D409" s="1" t="s">
        <v>682</v>
      </c>
      <c r="E409" s="21">
        <v>6197</v>
      </c>
      <c r="F409" s="1" t="s">
        <v>625</v>
      </c>
      <c r="H409" s="8"/>
      <c r="I409" s="10"/>
      <c r="J409" s="11">
        <v>0</v>
      </c>
      <c r="K409" s="12">
        <f>E409*(1-J409)</f>
        <v>6197</v>
      </c>
      <c r="L409" s="10"/>
      <c r="M409" s="11">
        <v>0</v>
      </c>
      <c r="N409" s="12">
        <f>E409*(1-M409)</f>
        <v>6197</v>
      </c>
      <c r="O409" s="10"/>
      <c r="P409" s="11">
        <v>0</v>
      </c>
      <c r="Q409" s="12">
        <f>E409*(1-P409)</f>
        <v>6197</v>
      </c>
      <c r="R409" s="10"/>
      <c r="S409" s="11">
        <v>0</v>
      </c>
      <c r="T409" s="12">
        <f>E409*(1-S409)</f>
        <v>6197</v>
      </c>
      <c r="U409" s="10"/>
      <c r="V409" s="11">
        <v>0</v>
      </c>
      <c r="W409" s="12">
        <f>E409*(1-V409)</f>
        <v>6197</v>
      </c>
      <c r="Y409" s="9">
        <v>12</v>
      </c>
      <c r="Z409" s="9">
        <v>36</v>
      </c>
    </row>
    <row r="410" spans="2:26" ht="19.5" customHeight="1" x14ac:dyDescent="0.25">
      <c r="B410" s="6" t="s">
        <v>689</v>
      </c>
      <c r="C410" s="7">
        <v>8595580504199</v>
      </c>
      <c r="D410" s="1" t="s">
        <v>682</v>
      </c>
      <c r="E410" s="21">
        <v>6597</v>
      </c>
      <c r="F410" s="1" t="s">
        <v>625</v>
      </c>
      <c r="H410" s="8"/>
      <c r="I410" s="10"/>
      <c r="J410" s="11">
        <v>0</v>
      </c>
      <c r="K410" s="12">
        <f>E410*(1-J410)</f>
        <v>6597</v>
      </c>
      <c r="L410" s="10"/>
      <c r="M410" s="11">
        <v>0</v>
      </c>
      <c r="N410" s="12">
        <f>E410*(1-M410)</f>
        <v>6597</v>
      </c>
      <c r="O410" s="10"/>
      <c r="P410" s="11">
        <v>0</v>
      </c>
      <c r="Q410" s="12">
        <f>E410*(1-P410)</f>
        <v>6597</v>
      </c>
      <c r="R410" s="10"/>
      <c r="S410" s="11">
        <v>0</v>
      </c>
      <c r="T410" s="12">
        <f>E410*(1-S410)</f>
        <v>6597</v>
      </c>
      <c r="U410" s="10"/>
      <c r="V410" s="11">
        <v>0</v>
      </c>
      <c r="W410" s="12">
        <f>E410*(1-V410)</f>
        <v>6597</v>
      </c>
      <c r="Y410" s="9">
        <v>12</v>
      </c>
      <c r="Z410" s="9">
        <v>36</v>
      </c>
    </row>
    <row r="411" spans="2:26" ht="19.5" customHeight="1" x14ac:dyDescent="0.25">
      <c r="B411" s="6" t="s">
        <v>690</v>
      </c>
      <c r="C411" s="7">
        <v>8595580550844</v>
      </c>
      <c r="D411" s="1" t="s">
        <v>672</v>
      </c>
      <c r="E411" s="21">
        <v>7586</v>
      </c>
      <c r="F411" s="1" t="s">
        <v>625</v>
      </c>
      <c r="H411" s="8"/>
      <c r="I411" s="10"/>
      <c r="J411" s="11">
        <v>0</v>
      </c>
      <c r="K411" s="12">
        <f>E411*(1-J411)</f>
        <v>7586</v>
      </c>
      <c r="L411" s="10"/>
      <c r="M411" s="11">
        <v>0</v>
      </c>
      <c r="N411" s="12">
        <f>E411*(1-M411)</f>
        <v>7586</v>
      </c>
      <c r="O411" s="10"/>
      <c r="P411" s="11">
        <v>0</v>
      </c>
      <c r="Q411" s="12">
        <f>E411*(1-P411)</f>
        <v>7586</v>
      </c>
      <c r="R411" s="10"/>
      <c r="S411" s="11">
        <v>0</v>
      </c>
      <c r="T411" s="12">
        <f>E411*(1-S411)</f>
        <v>7586</v>
      </c>
      <c r="U411" s="10"/>
      <c r="V411" s="11">
        <v>0</v>
      </c>
      <c r="W411" s="12">
        <f>E411*(1-V411)</f>
        <v>7586</v>
      </c>
      <c r="Y411" s="9">
        <v>1</v>
      </c>
      <c r="Z411" s="9">
        <v>0</v>
      </c>
    </row>
    <row r="412" spans="2:26" ht="19.5" customHeight="1" x14ac:dyDescent="0.25">
      <c r="B412" s="6" t="s">
        <v>691</v>
      </c>
      <c r="C412" s="7">
        <v>8595580527235</v>
      </c>
      <c r="D412" s="1" t="s">
        <v>692</v>
      </c>
      <c r="E412" s="21">
        <v>3618</v>
      </c>
      <c r="F412" s="1" t="s">
        <v>625</v>
      </c>
      <c r="H412" s="8"/>
      <c r="I412" s="10"/>
      <c r="J412" s="11">
        <v>0</v>
      </c>
      <c r="K412" s="12">
        <f>E412*(1-J412)</f>
        <v>3618</v>
      </c>
      <c r="L412" s="10"/>
      <c r="M412" s="11">
        <v>0</v>
      </c>
      <c r="N412" s="12">
        <f>E412*(1-M412)</f>
        <v>3618</v>
      </c>
      <c r="O412" s="10"/>
      <c r="P412" s="11">
        <v>0</v>
      </c>
      <c r="Q412" s="12">
        <f>E412*(1-P412)</f>
        <v>3618</v>
      </c>
      <c r="R412" s="10"/>
      <c r="S412" s="11">
        <v>0</v>
      </c>
      <c r="T412" s="12">
        <f>E412*(1-S412)</f>
        <v>3618</v>
      </c>
      <c r="U412" s="10"/>
      <c r="V412" s="11">
        <v>0</v>
      </c>
      <c r="W412" s="12">
        <f>E412*(1-V412)</f>
        <v>3618</v>
      </c>
      <c r="Y412" s="9">
        <v>9</v>
      </c>
      <c r="Z412" s="9">
        <v>144</v>
      </c>
    </row>
    <row r="413" spans="2:26" ht="19.5" customHeight="1" x14ac:dyDescent="0.25">
      <c r="B413" s="6" t="s">
        <v>693</v>
      </c>
      <c r="C413" s="7">
        <v>8595580527242</v>
      </c>
      <c r="D413" s="1" t="s">
        <v>692</v>
      </c>
      <c r="E413" s="21">
        <v>4672</v>
      </c>
      <c r="F413" s="1" t="s">
        <v>625</v>
      </c>
      <c r="H413" s="8"/>
      <c r="I413" s="10"/>
      <c r="J413" s="11">
        <v>0</v>
      </c>
      <c r="K413" s="12">
        <f>E413*(1-J413)</f>
        <v>4672</v>
      </c>
      <c r="L413" s="10"/>
      <c r="M413" s="11">
        <v>0</v>
      </c>
      <c r="N413" s="12">
        <f>E413*(1-M413)</f>
        <v>4672</v>
      </c>
      <c r="O413" s="10"/>
      <c r="P413" s="11">
        <v>0</v>
      </c>
      <c r="Q413" s="12">
        <f>E413*(1-P413)</f>
        <v>4672</v>
      </c>
      <c r="R413" s="10"/>
      <c r="S413" s="11">
        <v>0</v>
      </c>
      <c r="T413" s="12">
        <f>E413*(1-S413)</f>
        <v>4672</v>
      </c>
      <c r="U413" s="10"/>
      <c r="V413" s="11">
        <v>0</v>
      </c>
      <c r="W413" s="12">
        <f>E413*(1-V413)</f>
        <v>4672</v>
      </c>
      <c r="Y413" s="9">
        <v>12</v>
      </c>
      <c r="Z413" s="9">
        <v>36</v>
      </c>
    </row>
    <row r="414" spans="2:26" ht="19.5" customHeight="1" x14ac:dyDescent="0.25">
      <c r="B414" s="6" t="s">
        <v>694</v>
      </c>
      <c r="C414" s="7">
        <v>8595580527259</v>
      </c>
      <c r="D414" s="1" t="s">
        <v>692</v>
      </c>
      <c r="E414" s="21">
        <v>4945</v>
      </c>
      <c r="F414" s="1" t="s">
        <v>625</v>
      </c>
      <c r="H414" s="8"/>
      <c r="I414" s="10"/>
      <c r="J414" s="11">
        <v>0</v>
      </c>
      <c r="K414" s="12">
        <f>E414*(1-J414)</f>
        <v>4945</v>
      </c>
      <c r="L414" s="10"/>
      <c r="M414" s="11">
        <v>0</v>
      </c>
      <c r="N414" s="12">
        <f>E414*(1-M414)</f>
        <v>4945</v>
      </c>
      <c r="O414" s="10"/>
      <c r="P414" s="11">
        <v>0</v>
      </c>
      <c r="Q414" s="12">
        <f>E414*(1-P414)</f>
        <v>4945</v>
      </c>
      <c r="R414" s="10"/>
      <c r="S414" s="11">
        <v>0</v>
      </c>
      <c r="T414" s="12">
        <f>E414*(1-S414)</f>
        <v>4945</v>
      </c>
      <c r="U414" s="10"/>
      <c r="V414" s="11">
        <v>0</v>
      </c>
      <c r="W414" s="12">
        <f>E414*(1-V414)</f>
        <v>4945</v>
      </c>
      <c r="Y414" s="9">
        <v>12</v>
      </c>
      <c r="Z414" s="9">
        <v>36</v>
      </c>
    </row>
    <row r="415" spans="2:26" ht="19.5" customHeight="1" x14ac:dyDescent="0.25">
      <c r="B415" s="6" t="s">
        <v>695</v>
      </c>
      <c r="C415" s="7">
        <v>8595580527266</v>
      </c>
      <c r="D415" s="1" t="s">
        <v>692</v>
      </c>
      <c r="E415" s="21">
        <v>5278</v>
      </c>
      <c r="F415" s="1" t="s">
        <v>625</v>
      </c>
      <c r="H415" s="8"/>
      <c r="I415" s="10"/>
      <c r="J415" s="11">
        <v>0</v>
      </c>
      <c r="K415" s="12">
        <f>E415*(1-J415)</f>
        <v>5278</v>
      </c>
      <c r="L415" s="10"/>
      <c r="M415" s="11">
        <v>0</v>
      </c>
      <c r="N415" s="12">
        <f>E415*(1-M415)</f>
        <v>5278</v>
      </c>
      <c r="O415" s="10"/>
      <c r="P415" s="11">
        <v>0</v>
      </c>
      <c r="Q415" s="12">
        <f>E415*(1-P415)</f>
        <v>5278</v>
      </c>
      <c r="R415" s="10"/>
      <c r="S415" s="11">
        <v>0</v>
      </c>
      <c r="T415" s="12">
        <f>E415*(1-S415)</f>
        <v>5278</v>
      </c>
      <c r="U415" s="10"/>
      <c r="V415" s="11">
        <v>0</v>
      </c>
      <c r="W415" s="12">
        <f>E415*(1-V415)</f>
        <v>5278</v>
      </c>
      <c r="Y415" s="9">
        <v>12</v>
      </c>
      <c r="Z415" s="9">
        <v>36</v>
      </c>
    </row>
    <row r="416" spans="2:26" ht="19.5" customHeight="1" x14ac:dyDescent="0.25">
      <c r="B416" s="6" t="s">
        <v>696</v>
      </c>
      <c r="C416" s="7">
        <v>8595580527273</v>
      </c>
      <c r="D416" s="1" t="s">
        <v>692</v>
      </c>
      <c r="E416" s="21">
        <v>5532</v>
      </c>
      <c r="F416" s="1" t="s">
        <v>625</v>
      </c>
      <c r="H416" s="8"/>
      <c r="I416" s="10"/>
      <c r="J416" s="11">
        <v>0</v>
      </c>
      <c r="K416" s="12">
        <f>E416*(1-J416)</f>
        <v>5532</v>
      </c>
      <c r="L416" s="10"/>
      <c r="M416" s="11">
        <v>0</v>
      </c>
      <c r="N416" s="12">
        <f>E416*(1-M416)</f>
        <v>5532</v>
      </c>
      <c r="O416" s="10"/>
      <c r="P416" s="11">
        <v>0</v>
      </c>
      <c r="Q416" s="12">
        <f>E416*(1-P416)</f>
        <v>5532</v>
      </c>
      <c r="R416" s="10"/>
      <c r="S416" s="11">
        <v>0</v>
      </c>
      <c r="T416" s="12">
        <f>E416*(1-S416)</f>
        <v>5532</v>
      </c>
      <c r="U416" s="10"/>
      <c r="V416" s="11">
        <v>0</v>
      </c>
      <c r="W416" s="12">
        <f>E416*(1-V416)</f>
        <v>5532</v>
      </c>
      <c r="Y416" s="9">
        <v>12</v>
      </c>
      <c r="Z416" s="9">
        <v>36</v>
      </c>
    </row>
    <row r="417" spans="2:26" ht="19.5" customHeight="1" x14ac:dyDescent="0.25">
      <c r="B417" s="6" t="s">
        <v>697</v>
      </c>
      <c r="C417" s="7">
        <v>8595580527280</v>
      </c>
      <c r="D417" s="1" t="s">
        <v>692</v>
      </c>
      <c r="E417" s="21">
        <v>5864</v>
      </c>
      <c r="F417" s="1" t="s">
        <v>625</v>
      </c>
      <c r="H417" s="8"/>
      <c r="I417" s="10"/>
      <c r="J417" s="11">
        <v>0</v>
      </c>
      <c r="K417" s="12">
        <f>E417*(1-J417)</f>
        <v>5864</v>
      </c>
      <c r="L417" s="10"/>
      <c r="M417" s="11">
        <v>0</v>
      </c>
      <c r="N417" s="12">
        <f>E417*(1-M417)</f>
        <v>5864</v>
      </c>
      <c r="O417" s="10"/>
      <c r="P417" s="11">
        <v>0</v>
      </c>
      <c r="Q417" s="12">
        <f>E417*(1-P417)</f>
        <v>5864</v>
      </c>
      <c r="R417" s="10"/>
      <c r="S417" s="11">
        <v>0</v>
      </c>
      <c r="T417" s="12">
        <f>E417*(1-S417)</f>
        <v>5864</v>
      </c>
      <c r="U417" s="10"/>
      <c r="V417" s="11">
        <v>0</v>
      </c>
      <c r="W417" s="12">
        <f>E417*(1-V417)</f>
        <v>5864</v>
      </c>
      <c r="Y417" s="9">
        <v>12</v>
      </c>
      <c r="Z417" s="9">
        <v>36</v>
      </c>
    </row>
    <row r="418" spans="2:26" ht="19.5" customHeight="1" x14ac:dyDescent="0.25">
      <c r="B418" s="6" t="s">
        <v>698</v>
      </c>
      <c r="C418" s="7">
        <v>8595580527297</v>
      </c>
      <c r="D418" s="1" t="s">
        <v>692</v>
      </c>
      <c r="E418" s="21">
        <v>6197</v>
      </c>
      <c r="F418" s="1" t="s">
        <v>625</v>
      </c>
      <c r="H418" s="8"/>
      <c r="I418" s="10"/>
      <c r="J418" s="11">
        <v>0</v>
      </c>
      <c r="K418" s="12">
        <f>E418*(1-J418)</f>
        <v>6197</v>
      </c>
      <c r="L418" s="10"/>
      <c r="M418" s="11">
        <v>0</v>
      </c>
      <c r="N418" s="12">
        <f>E418*(1-M418)</f>
        <v>6197</v>
      </c>
      <c r="O418" s="10"/>
      <c r="P418" s="11">
        <v>0</v>
      </c>
      <c r="Q418" s="12">
        <f>E418*(1-P418)</f>
        <v>6197</v>
      </c>
      <c r="R418" s="10"/>
      <c r="S418" s="11">
        <v>0</v>
      </c>
      <c r="T418" s="12">
        <f>E418*(1-S418)</f>
        <v>6197</v>
      </c>
      <c r="U418" s="10"/>
      <c r="V418" s="11">
        <v>0</v>
      </c>
      <c r="W418" s="12">
        <f>E418*(1-V418)</f>
        <v>6197</v>
      </c>
      <c r="Y418" s="9">
        <v>12</v>
      </c>
      <c r="Z418" s="9">
        <v>36</v>
      </c>
    </row>
    <row r="419" spans="2:26" ht="19.5" customHeight="1" x14ac:dyDescent="0.25">
      <c r="B419" s="6" t="s">
        <v>699</v>
      </c>
      <c r="C419" s="7">
        <v>8595580527303</v>
      </c>
      <c r="D419" s="1" t="s">
        <v>692</v>
      </c>
      <c r="E419" s="21">
        <v>6597</v>
      </c>
      <c r="F419" s="1" t="s">
        <v>625</v>
      </c>
      <c r="H419" s="8"/>
      <c r="I419" s="10"/>
      <c r="J419" s="11">
        <v>0</v>
      </c>
      <c r="K419" s="12">
        <f>E419*(1-J419)</f>
        <v>6597</v>
      </c>
      <c r="L419" s="10"/>
      <c r="M419" s="11">
        <v>0</v>
      </c>
      <c r="N419" s="12">
        <f>E419*(1-M419)</f>
        <v>6597</v>
      </c>
      <c r="O419" s="10"/>
      <c r="P419" s="11">
        <v>0</v>
      </c>
      <c r="Q419" s="12">
        <f>E419*(1-P419)</f>
        <v>6597</v>
      </c>
      <c r="R419" s="10"/>
      <c r="S419" s="11">
        <v>0</v>
      </c>
      <c r="T419" s="12">
        <f>E419*(1-S419)</f>
        <v>6597</v>
      </c>
      <c r="U419" s="10"/>
      <c r="V419" s="11">
        <v>0</v>
      </c>
      <c r="W419" s="12">
        <f>E419*(1-V419)</f>
        <v>6597</v>
      </c>
      <c r="Y419" s="9">
        <v>12</v>
      </c>
      <c r="Z419" s="9">
        <v>36</v>
      </c>
    </row>
    <row r="420" spans="2:26" ht="19.5" customHeight="1" x14ac:dyDescent="0.25">
      <c r="B420" s="6" t="s">
        <v>700</v>
      </c>
      <c r="C420" s="7">
        <v>8595580527310</v>
      </c>
      <c r="D420" s="1" t="s">
        <v>701</v>
      </c>
      <c r="E420" s="21">
        <v>3618</v>
      </c>
      <c r="F420" s="1" t="s">
        <v>625</v>
      </c>
      <c r="H420" s="8"/>
      <c r="I420" s="10"/>
      <c r="J420" s="11">
        <v>0</v>
      </c>
      <c r="K420" s="12">
        <f>E420*(1-J420)</f>
        <v>3618</v>
      </c>
      <c r="L420" s="10"/>
      <c r="M420" s="11">
        <v>0</v>
      </c>
      <c r="N420" s="12">
        <f>E420*(1-M420)</f>
        <v>3618</v>
      </c>
      <c r="O420" s="10"/>
      <c r="P420" s="11">
        <v>0</v>
      </c>
      <c r="Q420" s="12">
        <f>E420*(1-P420)</f>
        <v>3618</v>
      </c>
      <c r="R420" s="10"/>
      <c r="S420" s="11">
        <v>0</v>
      </c>
      <c r="T420" s="12">
        <f>E420*(1-S420)</f>
        <v>3618</v>
      </c>
      <c r="U420" s="10"/>
      <c r="V420" s="11">
        <v>0</v>
      </c>
      <c r="W420" s="12">
        <f>E420*(1-V420)</f>
        <v>3618</v>
      </c>
      <c r="Y420" s="9">
        <v>9</v>
      </c>
      <c r="Z420" s="9">
        <v>144</v>
      </c>
    </row>
    <row r="421" spans="2:26" ht="19.5" customHeight="1" x14ac:dyDescent="0.25">
      <c r="B421" s="6" t="s">
        <v>702</v>
      </c>
      <c r="C421" s="7">
        <v>8595580527327</v>
      </c>
      <c r="D421" s="1" t="s">
        <v>701</v>
      </c>
      <c r="E421" s="21">
        <v>4672</v>
      </c>
      <c r="F421" s="1" t="s">
        <v>625</v>
      </c>
      <c r="H421" s="8"/>
      <c r="I421" s="10"/>
      <c r="J421" s="11">
        <v>0</v>
      </c>
      <c r="K421" s="12">
        <f>E421*(1-J421)</f>
        <v>4672</v>
      </c>
      <c r="L421" s="10"/>
      <c r="M421" s="11">
        <v>0</v>
      </c>
      <c r="N421" s="12">
        <f>E421*(1-M421)</f>
        <v>4672</v>
      </c>
      <c r="O421" s="10"/>
      <c r="P421" s="11">
        <v>0</v>
      </c>
      <c r="Q421" s="12">
        <f>E421*(1-P421)</f>
        <v>4672</v>
      </c>
      <c r="R421" s="10"/>
      <c r="S421" s="11">
        <v>0</v>
      </c>
      <c r="T421" s="12">
        <f>E421*(1-S421)</f>
        <v>4672</v>
      </c>
      <c r="U421" s="10"/>
      <c r="V421" s="11">
        <v>0</v>
      </c>
      <c r="W421" s="12">
        <f>E421*(1-V421)</f>
        <v>4672</v>
      </c>
      <c r="Y421" s="9">
        <v>12</v>
      </c>
      <c r="Z421" s="9">
        <v>36</v>
      </c>
    </row>
    <row r="422" spans="2:26" ht="19.5" customHeight="1" x14ac:dyDescent="0.25">
      <c r="B422" s="6" t="s">
        <v>703</v>
      </c>
      <c r="C422" s="7">
        <v>8595580527334</v>
      </c>
      <c r="D422" s="1" t="s">
        <v>701</v>
      </c>
      <c r="E422" s="21">
        <v>4945</v>
      </c>
      <c r="F422" s="1" t="s">
        <v>625</v>
      </c>
      <c r="H422" s="8"/>
      <c r="I422" s="10"/>
      <c r="J422" s="11">
        <v>0</v>
      </c>
      <c r="K422" s="12">
        <f>E422*(1-J422)</f>
        <v>4945</v>
      </c>
      <c r="L422" s="10"/>
      <c r="M422" s="11">
        <v>0</v>
      </c>
      <c r="N422" s="12">
        <f>E422*(1-M422)</f>
        <v>4945</v>
      </c>
      <c r="O422" s="10"/>
      <c r="P422" s="11">
        <v>0</v>
      </c>
      <c r="Q422" s="12">
        <f>E422*(1-P422)</f>
        <v>4945</v>
      </c>
      <c r="R422" s="10"/>
      <c r="S422" s="11">
        <v>0</v>
      </c>
      <c r="T422" s="12">
        <f>E422*(1-S422)</f>
        <v>4945</v>
      </c>
      <c r="U422" s="10"/>
      <c r="V422" s="11">
        <v>0</v>
      </c>
      <c r="W422" s="12">
        <f>E422*(1-V422)</f>
        <v>4945</v>
      </c>
      <c r="Y422" s="9">
        <v>12</v>
      </c>
      <c r="Z422" s="9">
        <v>36</v>
      </c>
    </row>
    <row r="423" spans="2:26" ht="19.5" customHeight="1" x14ac:dyDescent="0.25">
      <c r="B423" s="6" t="s">
        <v>704</v>
      </c>
      <c r="C423" s="7">
        <v>8595580527341</v>
      </c>
      <c r="D423" s="1" t="s">
        <v>701</v>
      </c>
      <c r="E423" s="21">
        <v>5278</v>
      </c>
      <c r="F423" s="1" t="s">
        <v>625</v>
      </c>
      <c r="H423" s="8"/>
      <c r="I423" s="10"/>
      <c r="J423" s="11">
        <v>0</v>
      </c>
      <c r="K423" s="12">
        <f>E423*(1-J423)</f>
        <v>5278</v>
      </c>
      <c r="L423" s="10"/>
      <c r="M423" s="11">
        <v>0</v>
      </c>
      <c r="N423" s="12">
        <f>E423*(1-M423)</f>
        <v>5278</v>
      </c>
      <c r="O423" s="10"/>
      <c r="P423" s="11">
        <v>0</v>
      </c>
      <c r="Q423" s="12">
        <f>E423*(1-P423)</f>
        <v>5278</v>
      </c>
      <c r="R423" s="10"/>
      <c r="S423" s="11">
        <v>0</v>
      </c>
      <c r="T423" s="12">
        <f>E423*(1-S423)</f>
        <v>5278</v>
      </c>
      <c r="U423" s="10"/>
      <c r="V423" s="11">
        <v>0</v>
      </c>
      <c r="W423" s="12">
        <f>E423*(1-V423)</f>
        <v>5278</v>
      </c>
      <c r="Y423" s="9">
        <v>12</v>
      </c>
      <c r="Z423" s="9">
        <v>36</v>
      </c>
    </row>
    <row r="424" spans="2:26" ht="19.5" customHeight="1" x14ac:dyDescent="0.25">
      <c r="B424" s="6" t="s">
        <v>705</v>
      </c>
      <c r="C424" s="7">
        <v>8595580527358</v>
      </c>
      <c r="D424" s="1" t="s">
        <v>701</v>
      </c>
      <c r="E424" s="21">
        <v>5532</v>
      </c>
      <c r="F424" s="1" t="s">
        <v>625</v>
      </c>
      <c r="H424" s="8"/>
      <c r="I424" s="10"/>
      <c r="J424" s="11">
        <v>0</v>
      </c>
      <c r="K424" s="12">
        <f>E424*(1-J424)</f>
        <v>5532</v>
      </c>
      <c r="L424" s="10"/>
      <c r="M424" s="11">
        <v>0</v>
      </c>
      <c r="N424" s="12">
        <f>E424*(1-M424)</f>
        <v>5532</v>
      </c>
      <c r="O424" s="10"/>
      <c r="P424" s="11">
        <v>0</v>
      </c>
      <c r="Q424" s="12">
        <f>E424*(1-P424)</f>
        <v>5532</v>
      </c>
      <c r="R424" s="10"/>
      <c r="S424" s="11">
        <v>0</v>
      </c>
      <c r="T424" s="12">
        <f>E424*(1-S424)</f>
        <v>5532</v>
      </c>
      <c r="U424" s="10"/>
      <c r="V424" s="11">
        <v>0</v>
      </c>
      <c r="W424" s="12">
        <f>E424*(1-V424)</f>
        <v>5532</v>
      </c>
      <c r="Y424" s="9">
        <v>12</v>
      </c>
      <c r="Z424" s="9">
        <v>36</v>
      </c>
    </row>
    <row r="425" spans="2:26" ht="19.5" customHeight="1" x14ac:dyDescent="0.25">
      <c r="B425" s="6" t="s">
        <v>706</v>
      </c>
      <c r="C425" s="7">
        <v>8595580527365</v>
      </c>
      <c r="D425" s="1" t="s">
        <v>701</v>
      </c>
      <c r="E425" s="21">
        <v>5864</v>
      </c>
      <c r="F425" s="1" t="s">
        <v>625</v>
      </c>
      <c r="H425" s="8"/>
      <c r="I425" s="10"/>
      <c r="J425" s="11">
        <v>0</v>
      </c>
      <c r="K425" s="12">
        <f>E425*(1-J425)</f>
        <v>5864</v>
      </c>
      <c r="L425" s="10"/>
      <c r="M425" s="11">
        <v>0</v>
      </c>
      <c r="N425" s="12">
        <f>E425*(1-M425)</f>
        <v>5864</v>
      </c>
      <c r="O425" s="10"/>
      <c r="P425" s="11">
        <v>0</v>
      </c>
      <c r="Q425" s="12">
        <f>E425*(1-P425)</f>
        <v>5864</v>
      </c>
      <c r="R425" s="10"/>
      <c r="S425" s="11">
        <v>0</v>
      </c>
      <c r="T425" s="12">
        <f>E425*(1-S425)</f>
        <v>5864</v>
      </c>
      <c r="U425" s="10"/>
      <c r="V425" s="11">
        <v>0</v>
      </c>
      <c r="W425" s="12">
        <f>E425*(1-V425)</f>
        <v>5864</v>
      </c>
      <c r="Y425" s="9">
        <v>12</v>
      </c>
      <c r="Z425" s="9">
        <v>36</v>
      </c>
    </row>
    <row r="426" spans="2:26" ht="19.5" customHeight="1" x14ac:dyDescent="0.25">
      <c r="B426" s="6" t="s">
        <v>707</v>
      </c>
      <c r="C426" s="7">
        <v>8595580527372</v>
      </c>
      <c r="D426" s="1" t="s">
        <v>701</v>
      </c>
      <c r="E426" s="21">
        <v>6197</v>
      </c>
      <c r="F426" s="1" t="s">
        <v>625</v>
      </c>
      <c r="H426" s="8"/>
      <c r="I426" s="10"/>
      <c r="J426" s="11">
        <v>0</v>
      </c>
      <c r="K426" s="12">
        <f>E426*(1-J426)</f>
        <v>6197</v>
      </c>
      <c r="L426" s="10"/>
      <c r="M426" s="11">
        <v>0</v>
      </c>
      <c r="N426" s="12">
        <f>E426*(1-M426)</f>
        <v>6197</v>
      </c>
      <c r="O426" s="10"/>
      <c r="P426" s="11">
        <v>0</v>
      </c>
      <c r="Q426" s="12">
        <f>E426*(1-P426)</f>
        <v>6197</v>
      </c>
      <c r="R426" s="10"/>
      <c r="S426" s="11">
        <v>0</v>
      </c>
      <c r="T426" s="12">
        <f>E426*(1-S426)</f>
        <v>6197</v>
      </c>
      <c r="U426" s="10"/>
      <c r="V426" s="11">
        <v>0</v>
      </c>
      <c r="W426" s="12">
        <f>E426*(1-V426)</f>
        <v>6197</v>
      </c>
      <c r="Y426" s="9">
        <v>12</v>
      </c>
      <c r="Z426" s="9">
        <v>36</v>
      </c>
    </row>
    <row r="427" spans="2:26" ht="19.5" customHeight="1" x14ac:dyDescent="0.25">
      <c r="B427" s="6" t="s">
        <v>708</v>
      </c>
      <c r="C427" s="7">
        <v>8595580527389</v>
      </c>
      <c r="D427" s="1" t="s">
        <v>701</v>
      </c>
      <c r="E427" s="21">
        <v>6597</v>
      </c>
      <c r="F427" s="1" t="s">
        <v>625</v>
      </c>
      <c r="H427" s="8"/>
      <c r="I427" s="10"/>
      <c r="J427" s="11">
        <v>0</v>
      </c>
      <c r="K427" s="12">
        <f>E427*(1-J427)</f>
        <v>6597</v>
      </c>
      <c r="L427" s="10"/>
      <c r="M427" s="11">
        <v>0</v>
      </c>
      <c r="N427" s="12">
        <f>E427*(1-M427)</f>
        <v>6597</v>
      </c>
      <c r="O427" s="10"/>
      <c r="P427" s="11">
        <v>0</v>
      </c>
      <c r="Q427" s="12">
        <f>E427*(1-P427)</f>
        <v>6597</v>
      </c>
      <c r="R427" s="10"/>
      <c r="S427" s="11">
        <v>0</v>
      </c>
      <c r="T427" s="12">
        <f>E427*(1-S427)</f>
        <v>6597</v>
      </c>
      <c r="U427" s="10"/>
      <c r="V427" s="11">
        <v>0</v>
      </c>
      <c r="W427" s="12">
        <f>E427*(1-V427)</f>
        <v>6597</v>
      </c>
      <c r="Y427" s="9">
        <v>12</v>
      </c>
      <c r="Z427" s="9">
        <v>36</v>
      </c>
    </row>
    <row r="428" spans="2:26" ht="19.5" customHeight="1" x14ac:dyDescent="0.25">
      <c r="B428" s="6" t="s">
        <v>709</v>
      </c>
      <c r="C428" s="7">
        <v>8595580511869</v>
      </c>
      <c r="D428" s="1" t="s">
        <v>710</v>
      </c>
      <c r="E428" s="21">
        <v>4522</v>
      </c>
      <c r="F428" s="1" t="s">
        <v>625</v>
      </c>
      <c r="G428" s="13" t="s">
        <v>41</v>
      </c>
      <c r="H428" s="8"/>
      <c r="I428" s="10"/>
      <c r="J428" s="11">
        <v>0</v>
      </c>
      <c r="K428" s="12">
        <f>E428*(1-J428)</f>
        <v>4522</v>
      </c>
      <c r="L428" s="10"/>
      <c r="M428" s="11">
        <v>0</v>
      </c>
      <c r="N428" s="12">
        <f>E428*(1-M428)</f>
        <v>4522</v>
      </c>
      <c r="O428" s="10"/>
      <c r="P428" s="11">
        <v>0</v>
      </c>
      <c r="Q428" s="12">
        <f>E428*(1-P428)</f>
        <v>4522</v>
      </c>
      <c r="R428" s="10"/>
      <c r="S428" s="11">
        <v>0</v>
      </c>
      <c r="T428" s="12">
        <f>E428*(1-S428)</f>
        <v>4522</v>
      </c>
      <c r="U428" s="10"/>
      <c r="V428" s="11">
        <v>0</v>
      </c>
      <c r="W428" s="12">
        <f>E428*(1-V428)</f>
        <v>4522</v>
      </c>
      <c r="Y428" s="9">
        <v>9</v>
      </c>
      <c r="Z428" s="9">
        <v>144</v>
      </c>
    </row>
    <row r="429" spans="2:26" ht="19.5" customHeight="1" x14ac:dyDescent="0.25">
      <c r="B429" s="6" t="s">
        <v>711</v>
      </c>
      <c r="C429" s="7">
        <v>8595580511883</v>
      </c>
      <c r="D429" s="1" t="s">
        <v>710</v>
      </c>
      <c r="E429" s="21">
        <v>5840</v>
      </c>
      <c r="F429" s="1" t="s">
        <v>625</v>
      </c>
      <c r="H429" s="8"/>
      <c r="I429" s="10"/>
      <c r="J429" s="11">
        <v>0</v>
      </c>
      <c r="K429" s="12">
        <f>E429*(1-J429)</f>
        <v>5840</v>
      </c>
      <c r="L429" s="10"/>
      <c r="M429" s="11">
        <v>0</v>
      </c>
      <c r="N429" s="12">
        <f>E429*(1-M429)</f>
        <v>5840</v>
      </c>
      <c r="O429" s="10"/>
      <c r="P429" s="11">
        <v>0</v>
      </c>
      <c r="Q429" s="12">
        <f>E429*(1-P429)</f>
        <v>5840</v>
      </c>
      <c r="R429" s="10"/>
      <c r="S429" s="11">
        <v>0</v>
      </c>
      <c r="T429" s="12">
        <f>E429*(1-S429)</f>
        <v>5840</v>
      </c>
      <c r="U429" s="10"/>
      <c r="V429" s="11">
        <v>0</v>
      </c>
      <c r="W429" s="12">
        <f>E429*(1-V429)</f>
        <v>5840</v>
      </c>
      <c r="Y429" s="9">
        <v>12</v>
      </c>
      <c r="Z429" s="9">
        <v>36</v>
      </c>
    </row>
    <row r="430" spans="2:26" ht="19.5" customHeight="1" x14ac:dyDescent="0.25">
      <c r="B430" s="6" t="s">
        <v>712</v>
      </c>
      <c r="C430" s="7">
        <v>8595580512002</v>
      </c>
      <c r="D430" s="1" t="s">
        <v>710</v>
      </c>
      <c r="E430" s="21">
        <v>6181</v>
      </c>
      <c r="F430" s="1" t="s">
        <v>625</v>
      </c>
      <c r="H430" s="8"/>
      <c r="I430" s="10"/>
      <c r="J430" s="11">
        <v>0</v>
      </c>
      <c r="K430" s="12">
        <f>E430*(1-J430)</f>
        <v>6181</v>
      </c>
      <c r="L430" s="10"/>
      <c r="M430" s="11">
        <v>0</v>
      </c>
      <c r="N430" s="12">
        <f>E430*(1-M430)</f>
        <v>6181</v>
      </c>
      <c r="O430" s="10"/>
      <c r="P430" s="11">
        <v>0</v>
      </c>
      <c r="Q430" s="12">
        <f>E430*(1-P430)</f>
        <v>6181</v>
      </c>
      <c r="R430" s="10"/>
      <c r="S430" s="11">
        <v>0</v>
      </c>
      <c r="T430" s="12">
        <f>E430*(1-S430)</f>
        <v>6181</v>
      </c>
      <c r="U430" s="10"/>
      <c r="V430" s="11">
        <v>0</v>
      </c>
      <c r="W430" s="12">
        <f>E430*(1-V430)</f>
        <v>6181</v>
      </c>
      <c r="Y430" s="9">
        <v>12</v>
      </c>
      <c r="Z430" s="9">
        <v>36</v>
      </c>
    </row>
    <row r="431" spans="2:26" ht="19.5" customHeight="1" x14ac:dyDescent="0.25">
      <c r="B431" s="6" t="s">
        <v>713</v>
      </c>
      <c r="C431" s="7">
        <v>8595580512293</v>
      </c>
      <c r="D431" s="1" t="s">
        <v>710</v>
      </c>
      <c r="E431" s="21">
        <v>6597</v>
      </c>
      <c r="F431" s="1" t="s">
        <v>625</v>
      </c>
      <c r="H431" s="8"/>
      <c r="I431" s="10"/>
      <c r="J431" s="11">
        <v>0</v>
      </c>
      <c r="K431" s="12">
        <f>E431*(1-J431)</f>
        <v>6597</v>
      </c>
      <c r="L431" s="10"/>
      <c r="M431" s="11">
        <v>0</v>
      </c>
      <c r="N431" s="12">
        <f>E431*(1-M431)</f>
        <v>6597</v>
      </c>
      <c r="O431" s="10"/>
      <c r="P431" s="11">
        <v>0</v>
      </c>
      <c r="Q431" s="12">
        <f>E431*(1-P431)</f>
        <v>6597</v>
      </c>
      <c r="R431" s="10"/>
      <c r="S431" s="11">
        <v>0</v>
      </c>
      <c r="T431" s="12">
        <f>E431*(1-S431)</f>
        <v>6597</v>
      </c>
      <c r="U431" s="10"/>
      <c r="V431" s="11">
        <v>0</v>
      </c>
      <c r="W431" s="12">
        <f>E431*(1-V431)</f>
        <v>6597</v>
      </c>
      <c r="Y431" s="9">
        <v>12</v>
      </c>
      <c r="Z431" s="9">
        <v>36</v>
      </c>
    </row>
    <row r="432" spans="2:26" ht="19.5" customHeight="1" x14ac:dyDescent="0.25">
      <c r="B432" s="6" t="s">
        <v>714</v>
      </c>
      <c r="C432" s="7">
        <v>8595580512507</v>
      </c>
      <c r="D432" s="1" t="s">
        <v>710</v>
      </c>
      <c r="E432" s="21">
        <v>6916</v>
      </c>
      <c r="F432" s="1" t="s">
        <v>625</v>
      </c>
      <c r="H432" s="8"/>
      <c r="I432" s="10"/>
      <c r="J432" s="11">
        <v>0</v>
      </c>
      <c r="K432" s="12">
        <f>E432*(1-J432)</f>
        <v>6916</v>
      </c>
      <c r="L432" s="10"/>
      <c r="M432" s="11">
        <v>0</v>
      </c>
      <c r="N432" s="12">
        <f>E432*(1-M432)</f>
        <v>6916</v>
      </c>
      <c r="O432" s="10"/>
      <c r="P432" s="11">
        <v>0</v>
      </c>
      <c r="Q432" s="12">
        <f>E432*(1-P432)</f>
        <v>6916</v>
      </c>
      <c r="R432" s="10"/>
      <c r="S432" s="11">
        <v>0</v>
      </c>
      <c r="T432" s="12">
        <f>E432*(1-S432)</f>
        <v>6916</v>
      </c>
      <c r="U432" s="10"/>
      <c r="V432" s="11">
        <v>0</v>
      </c>
      <c r="W432" s="12">
        <f>E432*(1-V432)</f>
        <v>6916</v>
      </c>
      <c r="Y432" s="9">
        <v>12</v>
      </c>
      <c r="Z432" s="9">
        <v>36</v>
      </c>
    </row>
    <row r="433" spans="2:26" ht="19.5" customHeight="1" x14ac:dyDescent="0.25">
      <c r="B433" s="6" t="s">
        <v>715</v>
      </c>
      <c r="C433" s="7">
        <v>8595580512798</v>
      </c>
      <c r="D433" s="1" t="s">
        <v>710</v>
      </c>
      <c r="E433" s="21">
        <v>7330</v>
      </c>
      <c r="F433" s="1" t="s">
        <v>625</v>
      </c>
      <c r="H433" s="8"/>
      <c r="I433" s="10"/>
      <c r="J433" s="11">
        <v>0</v>
      </c>
      <c r="K433" s="12">
        <f>E433*(1-J433)</f>
        <v>7330</v>
      </c>
      <c r="L433" s="10"/>
      <c r="M433" s="11">
        <v>0</v>
      </c>
      <c r="N433" s="12">
        <f>E433*(1-M433)</f>
        <v>7330</v>
      </c>
      <c r="O433" s="10"/>
      <c r="P433" s="11">
        <v>0</v>
      </c>
      <c r="Q433" s="12">
        <f>E433*(1-P433)</f>
        <v>7330</v>
      </c>
      <c r="R433" s="10"/>
      <c r="S433" s="11">
        <v>0</v>
      </c>
      <c r="T433" s="12">
        <f>E433*(1-S433)</f>
        <v>7330</v>
      </c>
      <c r="U433" s="10"/>
      <c r="V433" s="11">
        <v>0</v>
      </c>
      <c r="W433" s="12">
        <f>E433*(1-V433)</f>
        <v>7330</v>
      </c>
      <c r="Y433" s="9">
        <v>12</v>
      </c>
      <c r="Z433" s="9">
        <v>36</v>
      </c>
    </row>
    <row r="434" spans="2:26" ht="19.5" customHeight="1" x14ac:dyDescent="0.25">
      <c r="B434" s="6" t="s">
        <v>716</v>
      </c>
      <c r="C434" s="7">
        <v>8595580511807</v>
      </c>
      <c r="D434" s="1" t="s">
        <v>710</v>
      </c>
      <c r="E434" s="21">
        <v>7745</v>
      </c>
      <c r="F434" s="1" t="s">
        <v>625</v>
      </c>
      <c r="H434" s="8"/>
      <c r="I434" s="10"/>
      <c r="J434" s="11">
        <v>0</v>
      </c>
      <c r="K434" s="12">
        <f>E434*(1-J434)</f>
        <v>7745</v>
      </c>
      <c r="L434" s="10"/>
      <c r="M434" s="11">
        <v>0</v>
      </c>
      <c r="N434" s="12">
        <f>E434*(1-M434)</f>
        <v>7745</v>
      </c>
      <c r="O434" s="10"/>
      <c r="P434" s="11">
        <v>0</v>
      </c>
      <c r="Q434" s="12">
        <f>E434*(1-P434)</f>
        <v>7745</v>
      </c>
      <c r="R434" s="10"/>
      <c r="S434" s="11">
        <v>0</v>
      </c>
      <c r="T434" s="12">
        <f>E434*(1-S434)</f>
        <v>7745</v>
      </c>
      <c r="U434" s="10"/>
      <c r="V434" s="11">
        <v>0</v>
      </c>
      <c r="W434" s="12">
        <f>E434*(1-V434)</f>
        <v>7745</v>
      </c>
      <c r="Y434" s="9">
        <v>12</v>
      </c>
      <c r="Z434" s="9">
        <v>36</v>
      </c>
    </row>
    <row r="435" spans="2:26" ht="19.5" customHeight="1" x14ac:dyDescent="0.25">
      <c r="B435" s="6" t="s">
        <v>717</v>
      </c>
      <c r="C435" s="7">
        <v>8595580511814</v>
      </c>
      <c r="D435" s="1" t="s">
        <v>710</v>
      </c>
      <c r="E435" s="21">
        <v>8246</v>
      </c>
      <c r="F435" s="1" t="s">
        <v>625</v>
      </c>
      <c r="H435" s="8"/>
      <c r="I435" s="10"/>
      <c r="J435" s="11">
        <v>0</v>
      </c>
      <c r="K435" s="12">
        <f>E435*(1-J435)</f>
        <v>8246</v>
      </c>
      <c r="L435" s="10"/>
      <c r="M435" s="11">
        <v>0</v>
      </c>
      <c r="N435" s="12">
        <f>E435*(1-M435)</f>
        <v>8246</v>
      </c>
      <c r="O435" s="10"/>
      <c r="P435" s="11">
        <v>0</v>
      </c>
      <c r="Q435" s="12">
        <f>E435*(1-P435)</f>
        <v>8246</v>
      </c>
      <c r="R435" s="10"/>
      <c r="S435" s="11">
        <v>0</v>
      </c>
      <c r="T435" s="12">
        <f>E435*(1-S435)</f>
        <v>8246</v>
      </c>
      <c r="U435" s="10"/>
      <c r="V435" s="11">
        <v>0</v>
      </c>
      <c r="W435" s="12">
        <f>E435*(1-V435)</f>
        <v>8246</v>
      </c>
      <c r="Y435" s="9">
        <v>12</v>
      </c>
      <c r="Z435" s="9">
        <v>36</v>
      </c>
    </row>
    <row r="436" spans="2:26" ht="19.5" customHeight="1" x14ac:dyDescent="0.25">
      <c r="B436" s="6" t="s">
        <v>718</v>
      </c>
      <c r="C436" s="7">
        <v>8595580511821</v>
      </c>
      <c r="D436" s="1" t="s">
        <v>710</v>
      </c>
      <c r="E436" s="21">
        <v>9482</v>
      </c>
      <c r="F436" s="1" t="s">
        <v>625</v>
      </c>
      <c r="G436" s="13" t="s">
        <v>41</v>
      </c>
      <c r="H436" s="8"/>
      <c r="I436" s="10"/>
      <c r="J436" s="11">
        <v>0</v>
      </c>
      <c r="K436" s="12">
        <f>E436*(1-J436)</f>
        <v>9482</v>
      </c>
      <c r="L436" s="10"/>
      <c r="M436" s="11">
        <v>0</v>
      </c>
      <c r="N436" s="12">
        <f>E436*(1-M436)</f>
        <v>9482</v>
      </c>
      <c r="O436" s="10"/>
      <c r="P436" s="11">
        <v>0</v>
      </c>
      <c r="Q436" s="12">
        <f>E436*(1-P436)</f>
        <v>9482</v>
      </c>
      <c r="R436" s="10"/>
      <c r="S436" s="11">
        <v>0</v>
      </c>
      <c r="T436" s="12">
        <f>E436*(1-S436)</f>
        <v>9482</v>
      </c>
      <c r="U436" s="10"/>
      <c r="V436" s="11">
        <v>0</v>
      </c>
      <c r="W436" s="12">
        <f>E436*(1-V436)</f>
        <v>9482</v>
      </c>
      <c r="Y436" s="9">
        <v>1</v>
      </c>
      <c r="Z436" s="9">
        <v>0</v>
      </c>
    </row>
    <row r="437" spans="2:26" ht="19.5" customHeight="1" x14ac:dyDescent="0.25">
      <c r="B437" s="6" t="s">
        <v>719</v>
      </c>
      <c r="C437" s="7">
        <v>8595580508494</v>
      </c>
      <c r="D437" s="1" t="s">
        <v>720</v>
      </c>
      <c r="E437" s="21">
        <v>4522</v>
      </c>
      <c r="F437" s="1" t="s">
        <v>625</v>
      </c>
      <c r="G437" s="13" t="s">
        <v>41</v>
      </c>
      <c r="H437" s="8"/>
      <c r="I437" s="10"/>
      <c r="J437" s="11">
        <v>0</v>
      </c>
      <c r="K437" s="12">
        <f>E437*(1-J437)</f>
        <v>4522</v>
      </c>
      <c r="L437" s="10"/>
      <c r="M437" s="11">
        <v>0</v>
      </c>
      <c r="N437" s="12">
        <f>E437*(1-M437)</f>
        <v>4522</v>
      </c>
      <c r="O437" s="10"/>
      <c r="P437" s="11">
        <v>0</v>
      </c>
      <c r="Q437" s="12">
        <f>E437*(1-P437)</f>
        <v>4522</v>
      </c>
      <c r="R437" s="10"/>
      <c r="S437" s="11">
        <v>0</v>
      </c>
      <c r="T437" s="12">
        <f>E437*(1-S437)</f>
        <v>4522</v>
      </c>
      <c r="U437" s="10"/>
      <c r="V437" s="11">
        <v>0</v>
      </c>
      <c r="W437" s="12">
        <f>E437*(1-V437)</f>
        <v>4522</v>
      </c>
      <c r="Y437" s="9">
        <v>9</v>
      </c>
      <c r="Z437" s="9">
        <v>144</v>
      </c>
    </row>
    <row r="438" spans="2:26" ht="19.5" customHeight="1" x14ac:dyDescent="0.25">
      <c r="B438" s="6" t="s">
        <v>721</v>
      </c>
      <c r="C438" s="7">
        <v>8595580508876</v>
      </c>
      <c r="D438" s="1" t="s">
        <v>720</v>
      </c>
      <c r="E438" s="21">
        <v>5840</v>
      </c>
      <c r="F438" s="1" t="s">
        <v>625</v>
      </c>
      <c r="H438" s="8"/>
      <c r="I438" s="10"/>
      <c r="J438" s="11">
        <v>0</v>
      </c>
      <c r="K438" s="12">
        <f>E438*(1-J438)</f>
        <v>5840</v>
      </c>
      <c r="L438" s="10"/>
      <c r="M438" s="11">
        <v>0</v>
      </c>
      <c r="N438" s="12">
        <f>E438*(1-M438)</f>
        <v>5840</v>
      </c>
      <c r="O438" s="10"/>
      <c r="P438" s="11">
        <v>0</v>
      </c>
      <c r="Q438" s="12">
        <f>E438*(1-P438)</f>
        <v>5840</v>
      </c>
      <c r="R438" s="10"/>
      <c r="S438" s="11">
        <v>0</v>
      </c>
      <c r="T438" s="12">
        <f>E438*(1-S438)</f>
        <v>5840</v>
      </c>
      <c r="U438" s="10"/>
      <c r="V438" s="11">
        <v>0</v>
      </c>
      <c r="W438" s="12">
        <f>E438*(1-V438)</f>
        <v>5840</v>
      </c>
      <c r="Y438" s="9">
        <v>12</v>
      </c>
      <c r="Z438" s="9">
        <v>36</v>
      </c>
    </row>
    <row r="439" spans="2:26" ht="19.5" customHeight="1" x14ac:dyDescent="0.25">
      <c r="B439" s="6" t="s">
        <v>722</v>
      </c>
      <c r="C439" s="7">
        <v>8595580508944</v>
      </c>
      <c r="D439" s="1" t="s">
        <v>720</v>
      </c>
      <c r="E439" s="21">
        <v>6181</v>
      </c>
      <c r="F439" s="1" t="s">
        <v>625</v>
      </c>
      <c r="H439" s="8"/>
      <c r="I439" s="10"/>
      <c r="J439" s="11">
        <v>0</v>
      </c>
      <c r="K439" s="12">
        <f>E439*(1-J439)</f>
        <v>6181</v>
      </c>
      <c r="L439" s="10"/>
      <c r="M439" s="11">
        <v>0</v>
      </c>
      <c r="N439" s="12">
        <f>E439*(1-M439)</f>
        <v>6181</v>
      </c>
      <c r="O439" s="10"/>
      <c r="P439" s="11">
        <v>0</v>
      </c>
      <c r="Q439" s="12">
        <f>E439*(1-P439)</f>
        <v>6181</v>
      </c>
      <c r="R439" s="10"/>
      <c r="S439" s="11">
        <v>0</v>
      </c>
      <c r="T439" s="12">
        <f>E439*(1-S439)</f>
        <v>6181</v>
      </c>
      <c r="U439" s="10"/>
      <c r="V439" s="11">
        <v>0</v>
      </c>
      <c r="W439" s="12">
        <f>E439*(1-V439)</f>
        <v>6181</v>
      </c>
      <c r="Y439" s="9">
        <v>12</v>
      </c>
      <c r="Z439" s="9">
        <v>36</v>
      </c>
    </row>
    <row r="440" spans="2:26" ht="19.5" customHeight="1" x14ac:dyDescent="0.25">
      <c r="B440" s="6" t="s">
        <v>723</v>
      </c>
      <c r="C440" s="7">
        <v>8595580509842</v>
      </c>
      <c r="D440" s="1" t="s">
        <v>720</v>
      </c>
      <c r="E440" s="21">
        <v>6597</v>
      </c>
      <c r="F440" s="1" t="s">
        <v>625</v>
      </c>
      <c r="H440" s="8"/>
      <c r="I440" s="10"/>
      <c r="J440" s="11">
        <v>0</v>
      </c>
      <c r="K440" s="12">
        <f>E440*(1-J440)</f>
        <v>6597</v>
      </c>
      <c r="L440" s="10"/>
      <c r="M440" s="11">
        <v>0</v>
      </c>
      <c r="N440" s="12">
        <f>E440*(1-M440)</f>
        <v>6597</v>
      </c>
      <c r="O440" s="10"/>
      <c r="P440" s="11">
        <v>0</v>
      </c>
      <c r="Q440" s="12">
        <f>E440*(1-P440)</f>
        <v>6597</v>
      </c>
      <c r="R440" s="10"/>
      <c r="S440" s="11">
        <v>0</v>
      </c>
      <c r="T440" s="12">
        <f>E440*(1-S440)</f>
        <v>6597</v>
      </c>
      <c r="U440" s="10"/>
      <c r="V440" s="11">
        <v>0</v>
      </c>
      <c r="W440" s="12">
        <f>E440*(1-V440)</f>
        <v>6597</v>
      </c>
      <c r="Y440" s="9">
        <v>12</v>
      </c>
      <c r="Z440" s="9">
        <v>36</v>
      </c>
    </row>
    <row r="441" spans="2:26" ht="19.5" customHeight="1" x14ac:dyDescent="0.25">
      <c r="B441" s="6" t="s">
        <v>724</v>
      </c>
      <c r="C441" s="7">
        <v>8595580511357</v>
      </c>
      <c r="D441" s="1" t="s">
        <v>720</v>
      </c>
      <c r="E441" s="21">
        <v>6916</v>
      </c>
      <c r="F441" s="1" t="s">
        <v>625</v>
      </c>
      <c r="H441" s="8"/>
      <c r="I441" s="10"/>
      <c r="J441" s="11">
        <v>0</v>
      </c>
      <c r="K441" s="12">
        <f>E441*(1-J441)</f>
        <v>6916</v>
      </c>
      <c r="L441" s="10"/>
      <c r="M441" s="11">
        <v>0</v>
      </c>
      <c r="N441" s="12">
        <f>E441*(1-M441)</f>
        <v>6916</v>
      </c>
      <c r="O441" s="10"/>
      <c r="P441" s="11">
        <v>0</v>
      </c>
      <c r="Q441" s="12">
        <f>E441*(1-P441)</f>
        <v>6916</v>
      </c>
      <c r="R441" s="10"/>
      <c r="S441" s="11">
        <v>0</v>
      </c>
      <c r="T441" s="12">
        <f>E441*(1-S441)</f>
        <v>6916</v>
      </c>
      <c r="U441" s="10"/>
      <c r="V441" s="11">
        <v>0</v>
      </c>
      <c r="W441" s="12">
        <f>E441*(1-V441)</f>
        <v>6916</v>
      </c>
      <c r="Y441" s="9">
        <v>12</v>
      </c>
      <c r="Z441" s="9">
        <v>36</v>
      </c>
    </row>
    <row r="442" spans="2:26" ht="19.5" customHeight="1" x14ac:dyDescent="0.25">
      <c r="B442" s="6" t="s">
        <v>725</v>
      </c>
      <c r="C442" s="7">
        <v>8595580511791</v>
      </c>
      <c r="D442" s="1" t="s">
        <v>720</v>
      </c>
      <c r="E442" s="21">
        <v>7330</v>
      </c>
      <c r="F442" s="1" t="s">
        <v>625</v>
      </c>
      <c r="H442" s="8"/>
      <c r="I442" s="10"/>
      <c r="J442" s="11">
        <v>0</v>
      </c>
      <c r="K442" s="12">
        <f>E442*(1-J442)</f>
        <v>7330</v>
      </c>
      <c r="L442" s="10"/>
      <c r="M442" s="11">
        <v>0</v>
      </c>
      <c r="N442" s="12">
        <f>E442*(1-M442)</f>
        <v>7330</v>
      </c>
      <c r="O442" s="10"/>
      <c r="P442" s="11">
        <v>0</v>
      </c>
      <c r="Q442" s="12">
        <f>E442*(1-P442)</f>
        <v>7330</v>
      </c>
      <c r="R442" s="10"/>
      <c r="S442" s="11">
        <v>0</v>
      </c>
      <c r="T442" s="12">
        <f>E442*(1-S442)</f>
        <v>7330</v>
      </c>
      <c r="U442" s="10"/>
      <c r="V442" s="11">
        <v>0</v>
      </c>
      <c r="W442" s="12">
        <f>E442*(1-V442)</f>
        <v>7330</v>
      </c>
      <c r="Y442" s="9">
        <v>12</v>
      </c>
      <c r="Z442" s="9">
        <v>36</v>
      </c>
    </row>
    <row r="443" spans="2:26" ht="19.5" customHeight="1" x14ac:dyDescent="0.25">
      <c r="B443" s="6" t="s">
        <v>726</v>
      </c>
      <c r="C443" s="7">
        <v>8595580506704</v>
      </c>
      <c r="D443" s="1" t="s">
        <v>720</v>
      </c>
      <c r="E443" s="21">
        <v>7745</v>
      </c>
      <c r="F443" s="1" t="s">
        <v>625</v>
      </c>
      <c r="H443" s="8"/>
      <c r="I443" s="10"/>
      <c r="J443" s="11">
        <v>0</v>
      </c>
      <c r="K443" s="12">
        <f>E443*(1-J443)</f>
        <v>7745</v>
      </c>
      <c r="L443" s="10"/>
      <c r="M443" s="11">
        <v>0</v>
      </c>
      <c r="N443" s="12">
        <f>E443*(1-M443)</f>
        <v>7745</v>
      </c>
      <c r="O443" s="10"/>
      <c r="P443" s="11">
        <v>0</v>
      </c>
      <c r="Q443" s="12">
        <f>E443*(1-P443)</f>
        <v>7745</v>
      </c>
      <c r="R443" s="10"/>
      <c r="S443" s="11">
        <v>0</v>
      </c>
      <c r="T443" s="12">
        <f>E443*(1-S443)</f>
        <v>7745</v>
      </c>
      <c r="U443" s="10"/>
      <c r="V443" s="11">
        <v>0</v>
      </c>
      <c r="W443" s="12">
        <f>E443*(1-V443)</f>
        <v>7745</v>
      </c>
      <c r="Y443" s="9">
        <v>12</v>
      </c>
      <c r="Z443" s="9">
        <v>36</v>
      </c>
    </row>
    <row r="444" spans="2:26" ht="19.5" customHeight="1" x14ac:dyDescent="0.25">
      <c r="B444" s="6" t="s">
        <v>727</v>
      </c>
      <c r="C444" s="7">
        <v>8595580507923</v>
      </c>
      <c r="D444" s="1" t="s">
        <v>720</v>
      </c>
      <c r="E444" s="21">
        <v>8246</v>
      </c>
      <c r="F444" s="1" t="s">
        <v>625</v>
      </c>
      <c r="H444" s="8"/>
      <c r="I444" s="10"/>
      <c r="J444" s="11">
        <v>0</v>
      </c>
      <c r="K444" s="12">
        <f>E444*(1-J444)</f>
        <v>8246</v>
      </c>
      <c r="L444" s="10"/>
      <c r="M444" s="11">
        <v>0</v>
      </c>
      <c r="N444" s="12">
        <f>E444*(1-M444)</f>
        <v>8246</v>
      </c>
      <c r="O444" s="10"/>
      <c r="P444" s="11">
        <v>0</v>
      </c>
      <c r="Q444" s="12">
        <f>E444*(1-P444)</f>
        <v>8246</v>
      </c>
      <c r="R444" s="10"/>
      <c r="S444" s="11">
        <v>0</v>
      </c>
      <c r="T444" s="12">
        <f>E444*(1-S444)</f>
        <v>8246</v>
      </c>
      <c r="U444" s="10"/>
      <c r="V444" s="11">
        <v>0</v>
      </c>
      <c r="W444" s="12">
        <f>E444*(1-V444)</f>
        <v>8246</v>
      </c>
      <c r="Y444" s="9">
        <v>12</v>
      </c>
      <c r="Z444" s="9">
        <v>36</v>
      </c>
    </row>
    <row r="445" spans="2:26" ht="19.5" customHeight="1" x14ac:dyDescent="0.25">
      <c r="B445" s="6" t="s">
        <v>728</v>
      </c>
      <c r="C445" s="7">
        <v>8595580508258</v>
      </c>
      <c r="D445" s="1" t="s">
        <v>720</v>
      </c>
      <c r="E445" s="21">
        <v>9482</v>
      </c>
      <c r="F445" s="1" t="s">
        <v>625</v>
      </c>
      <c r="G445" s="13" t="s">
        <v>41</v>
      </c>
      <c r="H445" s="8"/>
      <c r="I445" s="10"/>
      <c r="J445" s="11">
        <v>0</v>
      </c>
      <c r="K445" s="12">
        <f>E445*(1-J445)</f>
        <v>9482</v>
      </c>
      <c r="L445" s="10"/>
      <c r="M445" s="11">
        <v>0</v>
      </c>
      <c r="N445" s="12">
        <f>E445*(1-M445)</f>
        <v>9482</v>
      </c>
      <c r="O445" s="10"/>
      <c r="P445" s="11">
        <v>0</v>
      </c>
      <c r="Q445" s="12">
        <f>E445*(1-P445)</f>
        <v>9482</v>
      </c>
      <c r="R445" s="10"/>
      <c r="S445" s="11">
        <v>0</v>
      </c>
      <c r="T445" s="12">
        <f>E445*(1-S445)</f>
        <v>9482</v>
      </c>
      <c r="U445" s="10"/>
      <c r="V445" s="11">
        <v>0</v>
      </c>
      <c r="W445" s="12">
        <f>E445*(1-V445)</f>
        <v>9482</v>
      </c>
      <c r="Y445" s="9">
        <v>1</v>
      </c>
      <c r="Z445" s="9">
        <v>0</v>
      </c>
    </row>
    <row r="446" spans="2:26" ht="19.5" customHeight="1" x14ac:dyDescent="0.25">
      <c r="B446" s="6" t="s">
        <v>729</v>
      </c>
      <c r="C446" s="7">
        <v>8594045939958</v>
      </c>
      <c r="D446" s="1" t="s">
        <v>730</v>
      </c>
      <c r="E446" s="21">
        <v>4878</v>
      </c>
      <c r="F446" s="1" t="s">
        <v>625</v>
      </c>
      <c r="H446" s="8"/>
      <c r="I446" s="10"/>
      <c r="J446" s="11">
        <v>0</v>
      </c>
      <c r="K446" s="12">
        <f>E446*(1-J446)</f>
        <v>4878</v>
      </c>
      <c r="L446" s="10"/>
      <c r="M446" s="11">
        <v>0</v>
      </c>
      <c r="N446" s="12">
        <f>E446*(1-M446)</f>
        <v>4878</v>
      </c>
      <c r="O446" s="10"/>
      <c r="P446" s="11">
        <v>0</v>
      </c>
      <c r="Q446" s="12">
        <f>E446*(1-P446)</f>
        <v>4878</v>
      </c>
      <c r="R446" s="10"/>
      <c r="S446" s="11">
        <v>0</v>
      </c>
      <c r="T446" s="12">
        <f>E446*(1-S446)</f>
        <v>4878</v>
      </c>
      <c r="U446" s="10"/>
      <c r="V446" s="11">
        <v>0</v>
      </c>
      <c r="W446" s="12">
        <f>E446*(1-V446)</f>
        <v>4878</v>
      </c>
      <c r="Y446" s="9">
        <v>8</v>
      </c>
      <c r="Z446" s="9">
        <v>24</v>
      </c>
    </row>
    <row r="447" spans="2:26" ht="19.5" customHeight="1" x14ac:dyDescent="0.25">
      <c r="B447" s="6" t="s">
        <v>731</v>
      </c>
      <c r="C447" s="7">
        <v>8594045939965</v>
      </c>
      <c r="D447" s="1" t="s">
        <v>730</v>
      </c>
      <c r="E447" s="21">
        <v>5156</v>
      </c>
      <c r="F447" s="1" t="s">
        <v>625</v>
      </c>
      <c r="H447" s="8"/>
      <c r="I447" s="10"/>
      <c r="J447" s="11">
        <v>0</v>
      </c>
      <c r="K447" s="12">
        <f>E447*(1-J447)</f>
        <v>5156</v>
      </c>
      <c r="L447" s="10"/>
      <c r="M447" s="11">
        <v>0</v>
      </c>
      <c r="N447" s="12">
        <f>E447*(1-M447)</f>
        <v>5156</v>
      </c>
      <c r="O447" s="10"/>
      <c r="P447" s="11">
        <v>0</v>
      </c>
      <c r="Q447" s="12">
        <f>E447*(1-P447)</f>
        <v>5156</v>
      </c>
      <c r="R447" s="10"/>
      <c r="S447" s="11">
        <v>0</v>
      </c>
      <c r="T447" s="12">
        <f>E447*(1-S447)</f>
        <v>5156</v>
      </c>
      <c r="U447" s="10"/>
      <c r="V447" s="11">
        <v>0</v>
      </c>
      <c r="W447" s="12">
        <f>E447*(1-V447)</f>
        <v>5156</v>
      </c>
      <c r="Y447" s="9">
        <v>8</v>
      </c>
      <c r="Z447" s="9">
        <v>24</v>
      </c>
    </row>
    <row r="448" spans="2:26" ht="19.5" customHeight="1" x14ac:dyDescent="0.25">
      <c r="B448" s="6" t="s">
        <v>732</v>
      </c>
      <c r="C448" s="7">
        <v>8594045939972</v>
      </c>
      <c r="D448" s="1" t="s">
        <v>730</v>
      </c>
      <c r="E448" s="21">
        <v>5493</v>
      </c>
      <c r="F448" s="1" t="s">
        <v>625</v>
      </c>
      <c r="H448" s="8"/>
      <c r="I448" s="10"/>
      <c r="J448" s="11">
        <v>0</v>
      </c>
      <c r="K448" s="12">
        <f>E448*(1-J448)</f>
        <v>5493</v>
      </c>
      <c r="L448" s="10"/>
      <c r="M448" s="11">
        <v>0</v>
      </c>
      <c r="N448" s="12">
        <f>E448*(1-M448)</f>
        <v>5493</v>
      </c>
      <c r="O448" s="10"/>
      <c r="P448" s="11">
        <v>0</v>
      </c>
      <c r="Q448" s="12">
        <f>E448*(1-P448)</f>
        <v>5493</v>
      </c>
      <c r="R448" s="10"/>
      <c r="S448" s="11">
        <v>0</v>
      </c>
      <c r="T448" s="12">
        <f>E448*(1-S448)</f>
        <v>5493</v>
      </c>
      <c r="U448" s="10"/>
      <c r="V448" s="11">
        <v>0</v>
      </c>
      <c r="W448" s="12">
        <f>E448*(1-V448)</f>
        <v>5493</v>
      </c>
      <c r="Y448" s="9">
        <v>8</v>
      </c>
      <c r="Z448" s="9">
        <v>24</v>
      </c>
    </row>
    <row r="449" spans="2:26" ht="19.5" customHeight="1" x14ac:dyDescent="0.25">
      <c r="B449" s="6" t="s">
        <v>733</v>
      </c>
      <c r="C449" s="7">
        <v>8594045939989</v>
      </c>
      <c r="D449" s="1" t="s">
        <v>730</v>
      </c>
      <c r="E449" s="21">
        <v>5769</v>
      </c>
      <c r="F449" s="1" t="s">
        <v>625</v>
      </c>
      <c r="H449" s="8"/>
      <c r="I449" s="10"/>
      <c r="J449" s="11">
        <v>0</v>
      </c>
      <c r="K449" s="12">
        <f>E449*(1-J449)</f>
        <v>5769</v>
      </c>
      <c r="L449" s="10"/>
      <c r="M449" s="11">
        <v>0</v>
      </c>
      <c r="N449" s="12">
        <f>E449*(1-M449)</f>
        <v>5769</v>
      </c>
      <c r="O449" s="10"/>
      <c r="P449" s="11">
        <v>0</v>
      </c>
      <c r="Q449" s="12">
        <f>E449*(1-P449)</f>
        <v>5769</v>
      </c>
      <c r="R449" s="10"/>
      <c r="S449" s="11">
        <v>0</v>
      </c>
      <c r="T449" s="12">
        <f>E449*(1-S449)</f>
        <v>5769</v>
      </c>
      <c r="U449" s="10"/>
      <c r="V449" s="11">
        <v>0</v>
      </c>
      <c r="W449" s="12">
        <f>E449*(1-V449)</f>
        <v>5769</v>
      </c>
      <c r="Y449" s="9">
        <v>8</v>
      </c>
      <c r="Z449" s="9">
        <v>24</v>
      </c>
    </row>
    <row r="450" spans="2:26" ht="19.5" customHeight="1" x14ac:dyDescent="0.25">
      <c r="B450" s="6" t="s">
        <v>734</v>
      </c>
      <c r="C450" s="7">
        <v>8594045939996</v>
      </c>
      <c r="D450" s="1" t="s">
        <v>730</v>
      </c>
      <c r="E450" s="21">
        <v>6106</v>
      </c>
      <c r="F450" s="1" t="s">
        <v>625</v>
      </c>
      <c r="H450" s="8"/>
      <c r="I450" s="10"/>
      <c r="J450" s="11">
        <v>0</v>
      </c>
      <c r="K450" s="12">
        <f>E450*(1-J450)</f>
        <v>6106</v>
      </c>
      <c r="L450" s="10"/>
      <c r="M450" s="11">
        <v>0</v>
      </c>
      <c r="N450" s="12">
        <f>E450*(1-M450)</f>
        <v>6106</v>
      </c>
      <c r="O450" s="10"/>
      <c r="P450" s="11">
        <v>0</v>
      </c>
      <c r="Q450" s="12">
        <f>E450*(1-P450)</f>
        <v>6106</v>
      </c>
      <c r="R450" s="10"/>
      <c r="S450" s="11">
        <v>0</v>
      </c>
      <c r="T450" s="12">
        <f>E450*(1-S450)</f>
        <v>6106</v>
      </c>
      <c r="U450" s="10"/>
      <c r="V450" s="11">
        <v>0</v>
      </c>
      <c r="W450" s="12">
        <f>E450*(1-V450)</f>
        <v>6106</v>
      </c>
      <c r="Y450" s="9">
        <v>8</v>
      </c>
      <c r="Z450" s="9">
        <v>24</v>
      </c>
    </row>
    <row r="451" spans="2:26" ht="19.5" customHeight="1" x14ac:dyDescent="0.25">
      <c r="B451" s="6" t="s">
        <v>735</v>
      </c>
      <c r="C451" s="7">
        <v>8595580500016</v>
      </c>
      <c r="D451" s="1" t="s">
        <v>730</v>
      </c>
      <c r="E451" s="21">
        <v>6441</v>
      </c>
      <c r="F451" s="1" t="s">
        <v>625</v>
      </c>
      <c r="H451" s="8"/>
      <c r="I451" s="10"/>
      <c r="J451" s="11">
        <v>0</v>
      </c>
      <c r="K451" s="12">
        <f>E451*(1-J451)</f>
        <v>6441</v>
      </c>
      <c r="L451" s="10"/>
      <c r="M451" s="11">
        <v>0</v>
      </c>
      <c r="N451" s="12">
        <f>E451*(1-M451)</f>
        <v>6441</v>
      </c>
      <c r="O451" s="10"/>
      <c r="P451" s="11">
        <v>0</v>
      </c>
      <c r="Q451" s="12">
        <f>E451*(1-P451)</f>
        <v>6441</v>
      </c>
      <c r="R451" s="10"/>
      <c r="S451" s="11">
        <v>0</v>
      </c>
      <c r="T451" s="12">
        <f>E451*(1-S451)</f>
        <v>6441</v>
      </c>
      <c r="U451" s="10"/>
      <c r="V451" s="11">
        <v>0</v>
      </c>
      <c r="W451" s="12">
        <f>E451*(1-V451)</f>
        <v>6441</v>
      </c>
      <c r="Y451" s="9">
        <v>8</v>
      </c>
      <c r="Z451" s="9">
        <v>24</v>
      </c>
    </row>
    <row r="452" spans="2:26" ht="19.5" customHeight="1" x14ac:dyDescent="0.25">
      <c r="B452" s="6" t="s">
        <v>736</v>
      </c>
      <c r="C452" s="7">
        <v>8595580500023</v>
      </c>
      <c r="D452" s="1" t="s">
        <v>730</v>
      </c>
      <c r="E452" s="21">
        <v>6848</v>
      </c>
      <c r="F452" s="1" t="s">
        <v>625</v>
      </c>
      <c r="H452" s="8"/>
      <c r="I452" s="10"/>
      <c r="J452" s="11">
        <v>0</v>
      </c>
      <c r="K452" s="12">
        <f>E452*(1-J452)</f>
        <v>6848</v>
      </c>
      <c r="L452" s="10"/>
      <c r="M452" s="11">
        <v>0</v>
      </c>
      <c r="N452" s="12">
        <f>E452*(1-M452)</f>
        <v>6848</v>
      </c>
      <c r="O452" s="10"/>
      <c r="P452" s="11">
        <v>0</v>
      </c>
      <c r="Q452" s="12">
        <f>E452*(1-P452)</f>
        <v>6848</v>
      </c>
      <c r="R452" s="10"/>
      <c r="S452" s="11">
        <v>0</v>
      </c>
      <c r="T452" s="12">
        <f>E452*(1-S452)</f>
        <v>6848</v>
      </c>
      <c r="U452" s="10"/>
      <c r="V452" s="11">
        <v>0</v>
      </c>
      <c r="W452" s="12">
        <f>E452*(1-V452)</f>
        <v>6848</v>
      </c>
      <c r="Y452" s="9">
        <v>8</v>
      </c>
      <c r="Z452" s="9">
        <v>24</v>
      </c>
    </row>
    <row r="453" spans="2:26" ht="19.5" customHeight="1" x14ac:dyDescent="0.25">
      <c r="B453" s="6" t="s">
        <v>737</v>
      </c>
      <c r="C453" s="7">
        <v>8595580505875</v>
      </c>
      <c r="D453" s="1" t="s">
        <v>738</v>
      </c>
      <c r="E453" s="21">
        <v>4878</v>
      </c>
      <c r="F453" s="1" t="s">
        <v>625</v>
      </c>
      <c r="H453" s="8"/>
      <c r="I453" s="10"/>
      <c r="J453" s="11">
        <v>0</v>
      </c>
      <c r="K453" s="12">
        <f>E453*(1-J453)</f>
        <v>4878</v>
      </c>
      <c r="L453" s="10"/>
      <c r="M453" s="11">
        <v>0</v>
      </c>
      <c r="N453" s="12">
        <f>E453*(1-M453)</f>
        <v>4878</v>
      </c>
      <c r="O453" s="10"/>
      <c r="P453" s="11">
        <v>0</v>
      </c>
      <c r="Q453" s="12">
        <f>E453*(1-P453)</f>
        <v>4878</v>
      </c>
      <c r="R453" s="10"/>
      <c r="S453" s="11">
        <v>0</v>
      </c>
      <c r="T453" s="12">
        <f>E453*(1-S453)</f>
        <v>4878</v>
      </c>
      <c r="U453" s="10"/>
      <c r="V453" s="11">
        <v>0</v>
      </c>
      <c r="W453" s="12">
        <f>E453*(1-V453)</f>
        <v>4878</v>
      </c>
      <c r="Y453" s="9">
        <v>8</v>
      </c>
      <c r="Z453" s="9">
        <v>24</v>
      </c>
    </row>
    <row r="454" spans="2:26" ht="19.5" customHeight="1" x14ac:dyDescent="0.25">
      <c r="B454" s="6" t="s">
        <v>739</v>
      </c>
      <c r="C454" s="7">
        <v>8595580505899</v>
      </c>
      <c r="D454" s="1" t="s">
        <v>738</v>
      </c>
      <c r="E454" s="21">
        <v>5156</v>
      </c>
      <c r="F454" s="1" t="s">
        <v>625</v>
      </c>
      <c r="H454" s="8"/>
      <c r="I454" s="10"/>
      <c r="J454" s="11">
        <v>0</v>
      </c>
      <c r="K454" s="12">
        <f>E454*(1-J454)</f>
        <v>5156</v>
      </c>
      <c r="L454" s="10"/>
      <c r="M454" s="11">
        <v>0</v>
      </c>
      <c r="N454" s="12">
        <f>E454*(1-M454)</f>
        <v>5156</v>
      </c>
      <c r="O454" s="10"/>
      <c r="P454" s="11">
        <v>0</v>
      </c>
      <c r="Q454" s="12">
        <f>E454*(1-P454)</f>
        <v>5156</v>
      </c>
      <c r="R454" s="10"/>
      <c r="S454" s="11">
        <v>0</v>
      </c>
      <c r="T454" s="12">
        <f>E454*(1-S454)</f>
        <v>5156</v>
      </c>
      <c r="U454" s="10"/>
      <c r="V454" s="11">
        <v>0</v>
      </c>
      <c r="W454" s="12">
        <f>E454*(1-V454)</f>
        <v>5156</v>
      </c>
      <c r="Y454" s="9">
        <v>8</v>
      </c>
      <c r="Z454" s="9">
        <v>24</v>
      </c>
    </row>
    <row r="455" spans="2:26" ht="19.5" customHeight="1" x14ac:dyDescent="0.25">
      <c r="B455" s="6" t="s">
        <v>740</v>
      </c>
      <c r="C455" s="7">
        <v>8595580505912</v>
      </c>
      <c r="D455" s="1" t="s">
        <v>738</v>
      </c>
      <c r="E455" s="21">
        <v>5493</v>
      </c>
      <c r="F455" s="1" t="s">
        <v>625</v>
      </c>
      <c r="H455" s="8"/>
      <c r="I455" s="10"/>
      <c r="J455" s="11">
        <v>0</v>
      </c>
      <c r="K455" s="12">
        <f>E455*(1-J455)</f>
        <v>5493</v>
      </c>
      <c r="L455" s="10"/>
      <c r="M455" s="11">
        <v>0</v>
      </c>
      <c r="N455" s="12">
        <f>E455*(1-M455)</f>
        <v>5493</v>
      </c>
      <c r="O455" s="10"/>
      <c r="P455" s="11">
        <v>0</v>
      </c>
      <c r="Q455" s="12">
        <f>E455*(1-P455)</f>
        <v>5493</v>
      </c>
      <c r="R455" s="10"/>
      <c r="S455" s="11">
        <v>0</v>
      </c>
      <c r="T455" s="12">
        <f>E455*(1-S455)</f>
        <v>5493</v>
      </c>
      <c r="U455" s="10"/>
      <c r="V455" s="11">
        <v>0</v>
      </c>
      <c r="W455" s="12">
        <f>E455*(1-V455)</f>
        <v>5493</v>
      </c>
      <c r="Y455" s="9">
        <v>8</v>
      </c>
      <c r="Z455" s="9">
        <v>24</v>
      </c>
    </row>
    <row r="456" spans="2:26" ht="19.5" customHeight="1" x14ac:dyDescent="0.25">
      <c r="B456" s="6" t="s">
        <v>741</v>
      </c>
      <c r="C456" s="7">
        <v>8595580505936</v>
      </c>
      <c r="D456" s="1" t="s">
        <v>738</v>
      </c>
      <c r="E456" s="21">
        <v>5769</v>
      </c>
      <c r="F456" s="1" t="s">
        <v>625</v>
      </c>
      <c r="H456" s="8"/>
      <c r="I456" s="10"/>
      <c r="J456" s="11">
        <v>0</v>
      </c>
      <c r="K456" s="12">
        <f>E456*(1-J456)</f>
        <v>5769</v>
      </c>
      <c r="L456" s="10"/>
      <c r="M456" s="11">
        <v>0</v>
      </c>
      <c r="N456" s="12">
        <f>E456*(1-M456)</f>
        <v>5769</v>
      </c>
      <c r="O456" s="10"/>
      <c r="P456" s="11">
        <v>0</v>
      </c>
      <c r="Q456" s="12">
        <f>E456*(1-P456)</f>
        <v>5769</v>
      </c>
      <c r="R456" s="10"/>
      <c r="S456" s="11">
        <v>0</v>
      </c>
      <c r="T456" s="12">
        <f>E456*(1-S456)</f>
        <v>5769</v>
      </c>
      <c r="U456" s="10"/>
      <c r="V456" s="11">
        <v>0</v>
      </c>
      <c r="W456" s="12">
        <f>E456*(1-V456)</f>
        <v>5769</v>
      </c>
      <c r="Y456" s="9">
        <v>8</v>
      </c>
      <c r="Z456" s="9">
        <v>24</v>
      </c>
    </row>
    <row r="457" spans="2:26" ht="19.5" customHeight="1" x14ac:dyDescent="0.25">
      <c r="B457" s="6" t="s">
        <v>742</v>
      </c>
      <c r="C457" s="7">
        <v>8595580505950</v>
      </c>
      <c r="D457" s="1" t="s">
        <v>738</v>
      </c>
      <c r="E457" s="21">
        <v>6106</v>
      </c>
      <c r="F457" s="1" t="s">
        <v>625</v>
      </c>
      <c r="H457" s="8"/>
      <c r="I457" s="10"/>
      <c r="J457" s="11">
        <v>0</v>
      </c>
      <c r="K457" s="12">
        <f>E457*(1-J457)</f>
        <v>6106</v>
      </c>
      <c r="L457" s="10"/>
      <c r="M457" s="11">
        <v>0</v>
      </c>
      <c r="N457" s="12">
        <f>E457*(1-M457)</f>
        <v>6106</v>
      </c>
      <c r="O457" s="10"/>
      <c r="P457" s="11">
        <v>0</v>
      </c>
      <c r="Q457" s="12">
        <f>E457*(1-P457)</f>
        <v>6106</v>
      </c>
      <c r="R457" s="10"/>
      <c r="S457" s="11">
        <v>0</v>
      </c>
      <c r="T457" s="12">
        <f>E457*(1-S457)</f>
        <v>6106</v>
      </c>
      <c r="U457" s="10"/>
      <c r="V457" s="11">
        <v>0</v>
      </c>
      <c r="W457" s="12">
        <f>E457*(1-V457)</f>
        <v>6106</v>
      </c>
      <c r="Y457" s="9">
        <v>8</v>
      </c>
      <c r="Z457" s="9">
        <v>24</v>
      </c>
    </row>
    <row r="458" spans="2:26" ht="19.5" customHeight="1" x14ac:dyDescent="0.25">
      <c r="B458" s="6" t="s">
        <v>743</v>
      </c>
      <c r="C458" s="7">
        <v>8595580505837</v>
      </c>
      <c r="D458" s="1" t="s">
        <v>738</v>
      </c>
      <c r="E458" s="21">
        <v>6441</v>
      </c>
      <c r="F458" s="1" t="s">
        <v>625</v>
      </c>
      <c r="H458" s="8"/>
      <c r="I458" s="10"/>
      <c r="J458" s="11">
        <v>0</v>
      </c>
      <c r="K458" s="12">
        <f>E458*(1-J458)</f>
        <v>6441</v>
      </c>
      <c r="L458" s="10"/>
      <c r="M458" s="11">
        <v>0</v>
      </c>
      <c r="N458" s="12">
        <f>E458*(1-M458)</f>
        <v>6441</v>
      </c>
      <c r="O458" s="10"/>
      <c r="P458" s="11">
        <v>0</v>
      </c>
      <c r="Q458" s="12">
        <f>E458*(1-P458)</f>
        <v>6441</v>
      </c>
      <c r="R458" s="10"/>
      <c r="S458" s="11">
        <v>0</v>
      </c>
      <c r="T458" s="12">
        <f>E458*(1-S458)</f>
        <v>6441</v>
      </c>
      <c r="U458" s="10"/>
      <c r="V458" s="11">
        <v>0</v>
      </c>
      <c r="W458" s="12">
        <f>E458*(1-V458)</f>
        <v>6441</v>
      </c>
      <c r="Y458" s="9">
        <v>8</v>
      </c>
      <c r="Z458" s="9">
        <v>24</v>
      </c>
    </row>
    <row r="459" spans="2:26" ht="19.5" customHeight="1" x14ac:dyDescent="0.25">
      <c r="B459" s="6" t="s">
        <v>744</v>
      </c>
      <c r="C459" s="7">
        <v>8595580505851</v>
      </c>
      <c r="D459" s="1" t="s">
        <v>738</v>
      </c>
      <c r="E459" s="21">
        <v>6848</v>
      </c>
      <c r="F459" s="1" t="s">
        <v>625</v>
      </c>
      <c r="H459" s="8"/>
      <c r="I459" s="10"/>
      <c r="J459" s="11">
        <v>0</v>
      </c>
      <c r="K459" s="12">
        <f>E459*(1-J459)</f>
        <v>6848</v>
      </c>
      <c r="L459" s="10"/>
      <c r="M459" s="11">
        <v>0</v>
      </c>
      <c r="N459" s="12">
        <f>E459*(1-M459)</f>
        <v>6848</v>
      </c>
      <c r="O459" s="10"/>
      <c r="P459" s="11">
        <v>0</v>
      </c>
      <c r="Q459" s="12">
        <f>E459*(1-P459)</f>
        <v>6848</v>
      </c>
      <c r="R459" s="10"/>
      <c r="S459" s="11">
        <v>0</v>
      </c>
      <c r="T459" s="12">
        <f>E459*(1-S459)</f>
        <v>6848</v>
      </c>
      <c r="U459" s="10"/>
      <c r="V459" s="11">
        <v>0</v>
      </c>
      <c r="W459" s="12">
        <f>E459*(1-V459)</f>
        <v>6848</v>
      </c>
      <c r="Y459" s="9">
        <v>8</v>
      </c>
      <c r="Z459" s="9">
        <v>24</v>
      </c>
    </row>
    <row r="460" spans="2:26" ht="19.5" customHeight="1" x14ac:dyDescent="0.25">
      <c r="B460" s="6" t="s">
        <v>745</v>
      </c>
      <c r="C460" s="7">
        <v>8595580527396</v>
      </c>
      <c r="D460" s="1" t="s">
        <v>746</v>
      </c>
      <c r="E460" s="21">
        <v>4878</v>
      </c>
      <c r="F460" s="1" t="s">
        <v>625</v>
      </c>
      <c r="H460" s="8"/>
      <c r="I460" s="10"/>
      <c r="J460" s="11">
        <v>0</v>
      </c>
      <c r="K460" s="12">
        <f>E460*(1-J460)</f>
        <v>4878</v>
      </c>
      <c r="L460" s="10"/>
      <c r="M460" s="11">
        <v>0</v>
      </c>
      <c r="N460" s="12">
        <f>E460*(1-M460)</f>
        <v>4878</v>
      </c>
      <c r="O460" s="10"/>
      <c r="P460" s="11">
        <v>0</v>
      </c>
      <c r="Q460" s="12">
        <f>E460*(1-P460)</f>
        <v>4878</v>
      </c>
      <c r="R460" s="10"/>
      <c r="S460" s="11">
        <v>0</v>
      </c>
      <c r="T460" s="12">
        <f>E460*(1-S460)</f>
        <v>4878</v>
      </c>
      <c r="U460" s="10"/>
      <c r="V460" s="11">
        <v>0</v>
      </c>
      <c r="W460" s="12">
        <f>E460*(1-V460)</f>
        <v>4878</v>
      </c>
      <c r="Y460" s="9">
        <v>8</v>
      </c>
      <c r="Z460" s="9">
        <v>24</v>
      </c>
    </row>
    <row r="461" spans="2:26" ht="19.5" customHeight="1" x14ac:dyDescent="0.25">
      <c r="B461" s="6" t="s">
        <v>747</v>
      </c>
      <c r="C461" s="7">
        <v>8595580527402</v>
      </c>
      <c r="D461" s="1" t="s">
        <v>746</v>
      </c>
      <c r="E461" s="21">
        <v>5156</v>
      </c>
      <c r="F461" s="1" t="s">
        <v>625</v>
      </c>
      <c r="H461" s="8"/>
      <c r="I461" s="10"/>
      <c r="J461" s="11">
        <v>0</v>
      </c>
      <c r="K461" s="12">
        <f>E461*(1-J461)</f>
        <v>5156</v>
      </c>
      <c r="L461" s="10"/>
      <c r="M461" s="11">
        <v>0</v>
      </c>
      <c r="N461" s="12">
        <f>E461*(1-M461)</f>
        <v>5156</v>
      </c>
      <c r="O461" s="10"/>
      <c r="P461" s="11">
        <v>0</v>
      </c>
      <c r="Q461" s="12">
        <f>E461*(1-P461)</f>
        <v>5156</v>
      </c>
      <c r="R461" s="10"/>
      <c r="S461" s="11">
        <v>0</v>
      </c>
      <c r="T461" s="12">
        <f>E461*(1-S461)</f>
        <v>5156</v>
      </c>
      <c r="U461" s="10"/>
      <c r="V461" s="11">
        <v>0</v>
      </c>
      <c r="W461" s="12">
        <f>E461*(1-V461)</f>
        <v>5156</v>
      </c>
      <c r="Y461" s="9">
        <v>8</v>
      </c>
      <c r="Z461" s="9">
        <v>24</v>
      </c>
    </row>
    <row r="462" spans="2:26" ht="19.5" customHeight="1" x14ac:dyDescent="0.25">
      <c r="B462" s="6" t="s">
        <v>748</v>
      </c>
      <c r="C462" s="7">
        <v>8595580527419</v>
      </c>
      <c r="D462" s="1" t="s">
        <v>746</v>
      </c>
      <c r="E462" s="21">
        <v>5493</v>
      </c>
      <c r="F462" s="1" t="s">
        <v>625</v>
      </c>
      <c r="H462" s="8"/>
      <c r="I462" s="10"/>
      <c r="J462" s="11">
        <v>0</v>
      </c>
      <c r="K462" s="12">
        <f>E462*(1-J462)</f>
        <v>5493</v>
      </c>
      <c r="L462" s="10"/>
      <c r="M462" s="11">
        <v>0</v>
      </c>
      <c r="N462" s="12">
        <f>E462*(1-M462)</f>
        <v>5493</v>
      </c>
      <c r="O462" s="10"/>
      <c r="P462" s="11">
        <v>0</v>
      </c>
      <c r="Q462" s="12">
        <f>E462*(1-P462)</f>
        <v>5493</v>
      </c>
      <c r="R462" s="10"/>
      <c r="S462" s="11">
        <v>0</v>
      </c>
      <c r="T462" s="12">
        <f>E462*(1-S462)</f>
        <v>5493</v>
      </c>
      <c r="U462" s="10"/>
      <c r="V462" s="11">
        <v>0</v>
      </c>
      <c r="W462" s="12">
        <f>E462*(1-V462)</f>
        <v>5493</v>
      </c>
      <c r="Y462" s="9">
        <v>8</v>
      </c>
      <c r="Z462" s="9">
        <v>24</v>
      </c>
    </row>
    <row r="463" spans="2:26" ht="19.5" customHeight="1" x14ac:dyDescent="0.25">
      <c r="B463" s="6" t="s">
        <v>749</v>
      </c>
      <c r="C463" s="7">
        <v>8595580527426</v>
      </c>
      <c r="D463" s="1" t="s">
        <v>746</v>
      </c>
      <c r="E463" s="21">
        <v>5769</v>
      </c>
      <c r="F463" s="1" t="s">
        <v>625</v>
      </c>
      <c r="H463" s="8"/>
      <c r="I463" s="10"/>
      <c r="J463" s="11">
        <v>0</v>
      </c>
      <c r="K463" s="12">
        <f>E463*(1-J463)</f>
        <v>5769</v>
      </c>
      <c r="L463" s="10"/>
      <c r="M463" s="11">
        <v>0</v>
      </c>
      <c r="N463" s="12">
        <f>E463*(1-M463)</f>
        <v>5769</v>
      </c>
      <c r="O463" s="10"/>
      <c r="P463" s="11">
        <v>0</v>
      </c>
      <c r="Q463" s="12">
        <f>E463*(1-P463)</f>
        <v>5769</v>
      </c>
      <c r="R463" s="10"/>
      <c r="S463" s="11">
        <v>0</v>
      </c>
      <c r="T463" s="12">
        <f>E463*(1-S463)</f>
        <v>5769</v>
      </c>
      <c r="U463" s="10"/>
      <c r="V463" s="11">
        <v>0</v>
      </c>
      <c r="W463" s="12">
        <f>E463*(1-V463)</f>
        <v>5769</v>
      </c>
      <c r="Y463" s="9">
        <v>8</v>
      </c>
      <c r="Z463" s="9">
        <v>24</v>
      </c>
    </row>
    <row r="464" spans="2:26" ht="19.5" customHeight="1" x14ac:dyDescent="0.25">
      <c r="B464" s="6" t="s">
        <v>750</v>
      </c>
      <c r="C464" s="7">
        <v>8595580527433</v>
      </c>
      <c r="D464" s="1" t="s">
        <v>746</v>
      </c>
      <c r="E464" s="21">
        <v>6106</v>
      </c>
      <c r="F464" s="1" t="s">
        <v>625</v>
      </c>
      <c r="H464" s="8"/>
      <c r="I464" s="10"/>
      <c r="J464" s="11">
        <v>0</v>
      </c>
      <c r="K464" s="12">
        <f>E464*(1-J464)</f>
        <v>6106</v>
      </c>
      <c r="L464" s="10"/>
      <c r="M464" s="11">
        <v>0</v>
      </c>
      <c r="N464" s="12">
        <f>E464*(1-M464)</f>
        <v>6106</v>
      </c>
      <c r="O464" s="10"/>
      <c r="P464" s="11">
        <v>0</v>
      </c>
      <c r="Q464" s="12">
        <f>E464*(1-P464)</f>
        <v>6106</v>
      </c>
      <c r="R464" s="10"/>
      <c r="S464" s="11">
        <v>0</v>
      </c>
      <c r="T464" s="12">
        <f>E464*(1-S464)</f>
        <v>6106</v>
      </c>
      <c r="U464" s="10"/>
      <c r="V464" s="11">
        <v>0</v>
      </c>
      <c r="W464" s="12">
        <f>E464*(1-V464)</f>
        <v>6106</v>
      </c>
      <c r="Y464" s="9">
        <v>8</v>
      </c>
      <c r="Z464" s="9">
        <v>24</v>
      </c>
    </row>
    <row r="465" spans="2:26" ht="19.5" customHeight="1" x14ac:dyDescent="0.25">
      <c r="B465" s="6" t="s">
        <v>751</v>
      </c>
      <c r="C465" s="7">
        <v>8595580527440</v>
      </c>
      <c r="D465" s="1" t="s">
        <v>746</v>
      </c>
      <c r="E465" s="21">
        <v>6441</v>
      </c>
      <c r="F465" s="1" t="s">
        <v>625</v>
      </c>
      <c r="H465" s="8"/>
      <c r="I465" s="10"/>
      <c r="J465" s="11">
        <v>0</v>
      </c>
      <c r="K465" s="12">
        <f>E465*(1-J465)</f>
        <v>6441</v>
      </c>
      <c r="L465" s="10"/>
      <c r="M465" s="11">
        <v>0</v>
      </c>
      <c r="N465" s="12">
        <f>E465*(1-M465)</f>
        <v>6441</v>
      </c>
      <c r="O465" s="10"/>
      <c r="P465" s="11">
        <v>0</v>
      </c>
      <c r="Q465" s="12">
        <f>E465*(1-P465)</f>
        <v>6441</v>
      </c>
      <c r="R465" s="10"/>
      <c r="S465" s="11">
        <v>0</v>
      </c>
      <c r="T465" s="12">
        <f>E465*(1-S465)</f>
        <v>6441</v>
      </c>
      <c r="U465" s="10"/>
      <c r="V465" s="11">
        <v>0</v>
      </c>
      <c r="W465" s="12">
        <f>E465*(1-V465)</f>
        <v>6441</v>
      </c>
      <c r="Y465" s="9">
        <v>8</v>
      </c>
      <c r="Z465" s="9">
        <v>24</v>
      </c>
    </row>
    <row r="466" spans="2:26" ht="19.5" customHeight="1" x14ac:dyDescent="0.25">
      <c r="B466" s="6" t="s">
        <v>752</v>
      </c>
      <c r="C466" s="7">
        <v>8595580527457</v>
      </c>
      <c r="D466" s="1" t="s">
        <v>746</v>
      </c>
      <c r="E466" s="21">
        <v>6848</v>
      </c>
      <c r="F466" s="1" t="s">
        <v>625</v>
      </c>
      <c r="H466" s="8"/>
      <c r="I466" s="10"/>
      <c r="J466" s="11">
        <v>0</v>
      </c>
      <c r="K466" s="12">
        <f>E466*(1-J466)</f>
        <v>6848</v>
      </c>
      <c r="L466" s="10"/>
      <c r="M466" s="11">
        <v>0</v>
      </c>
      <c r="N466" s="12">
        <f>E466*(1-M466)</f>
        <v>6848</v>
      </c>
      <c r="O466" s="10"/>
      <c r="P466" s="11">
        <v>0</v>
      </c>
      <c r="Q466" s="12">
        <f>E466*(1-P466)</f>
        <v>6848</v>
      </c>
      <c r="R466" s="10"/>
      <c r="S466" s="11">
        <v>0</v>
      </c>
      <c r="T466" s="12">
        <f>E466*(1-S466)</f>
        <v>6848</v>
      </c>
      <c r="U466" s="10"/>
      <c r="V466" s="11">
        <v>0</v>
      </c>
      <c r="W466" s="12">
        <f>E466*(1-V466)</f>
        <v>6848</v>
      </c>
      <c r="Y466" s="9">
        <v>8</v>
      </c>
      <c r="Z466" s="9">
        <v>24</v>
      </c>
    </row>
    <row r="467" spans="2:26" ht="19.5" customHeight="1" x14ac:dyDescent="0.25">
      <c r="B467" s="6" t="s">
        <v>753</v>
      </c>
      <c r="C467" s="7">
        <v>8595580527464</v>
      </c>
      <c r="D467" s="1" t="s">
        <v>754</v>
      </c>
      <c r="E467" s="21">
        <v>4878</v>
      </c>
      <c r="F467" s="1" t="s">
        <v>625</v>
      </c>
      <c r="H467" s="8"/>
      <c r="I467" s="10"/>
      <c r="J467" s="11">
        <v>0</v>
      </c>
      <c r="K467" s="12">
        <f>E467*(1-J467)</f>
        <v>4878</v>
      </c>
      <c r="L467" s="10"/>
      <c r="M467" s="11">
        <v>0</v>
      </c>
      <c r="N467" s="12">
        <f>E467*(1-M467)</f>
        <v>4878</v>
      </c>
      <c r="O467" s="10"/>
      <c r="P467" s="11">
        <v>0</v>
      </c>
      <c r="Q467" s="12">
        <f>E467*(1-P467)</f>
        <v>4878</v>
      </c>
      <c r="R467" s="10"/>
      <c r="S467" s="11">
        <v>0</v>
      </c>
      <c r="T467" s="12">
        <f>E467*(1-S467)</f>
        <v>4878</v>
      </c>
      <c r="U467" s="10"/>
      <c r="V467" s="11">
        <v>0</v>
      </c>
      <c r="W467" s="12">
        <f>E467*(1-V467)</f>
        <v>4878</v>
      </c>
      <c r="Y467" s="9">
        <v>8</v>
      </c>
      <c r="Z467" s="9">
        <v>24</v>
      </c>
    </row>
    <row r="468" spans="2:26" ht="19.5" customHeight="1" x14ac:dyDescent="0.25">
      <c r="B468" s="6" t="s">
        <v>755</v>
      </c>
      <c r="C468" s="7">
        <v>8595580527471</v>
      </c>
      <c r="D468" s="1" t="s">
        <v>754</v>
      </c>
      <c r="E468" s="21">
        <v>5156</v>
      </c>
      <c r="F468" s="1" t="s">
        <v>625</v>
      </c>
      <c r="H468" s="8"/>
      <c r="I468" s="10"/>
      <c r="J468" s="11">
        <v>0</v>
      </c>
      <c r="K468" s="12">
        <f>E468*(1-J468)</f>
        <v>5156</v>
      </c>
      <c r="L468" s="10"/>
      <c r="M468" s="11">
        <v>0</v>
      </c>
      <c r="N468" s="12">
        <f>E468*(1-M468)</f>
        <v>5156</v>
      </c>
      <c r="O468" s="10"/>
      <c r="P468" s="11">
        <v>0</v>
      </c>
      <c r="Q468" s="12">
        <f>E468*(1-P468)</f>
        <v>5156</v>
      </c>
      <c r="R468" s="10"/>
      <c r="S468" s="11">
        <v>0</v>
      </c>
      <c r="T468" s="12">
        <f>E468*(1-S468)</f>
        <v>5156</v>
      </c>
      <c r="U468" s="10"/>
      <c r="V468" s="11">
        <v>0</v>
      </c>
      <c r="W468" s="12">
        <f>E468*(1-V468)</f>
        <v>5156</v>
      </c>
      <c r="Y468" s="9">
        <v>8</v>
      </c>
      <c r="Z468" s="9">
        <v>24</v>
      </c>
    </row>
    <row r="469" spans="2:26" ht="19.5" customHeight="1" x14ac:dyDescent="0.25">
      <c r="B469" s="6" t="s">
        <v>756</v>
      </c>
      <c r="C469" s="7">
        <v>8595580527488</v>
      </c>
      <c r="D469" s="1" t="s">
        <v>754</v>
      </c>
      <c r="E469" s="21">
        <v>5493</v>
      </c>
      <c r="F469" s="1" t="s">
        <v>625</v>
      </c>
      <c r="H469" s="8"/>
      <c r="I469" s="10"/>
      <c r="J469" s="11">
        <v>0</v>
      </c>
      <c r="K469" s="12">
        <f>E469*(1-J469)</f>
        <v>5493</v>
      </c>
      <c r="L469" s="10"/>
      <c r="M469" s="11">
        <v>0</v>
      </c>
      <c r="N469" s="12">
        <f>E469*(1-M469)</f>
        <v>5493</v>
      </c>
      <c r="O469" s="10"/>
      <c r="P469" s="11">
        <v>0</v>
      </c>
      <c r="Q469" s="12">
        <f>E469*(1-P469)</f>
        <v>5493</v>
      </c>
      <c r="R469" s="10"/>
      <c r="S469" s="11">
        <v>0</v>
      </c>
      <c r="T469" s="12">
        <f>E469*(1-S469)</f>
        <v>5493</v>
      </c>
      <c r="U469" s="10"/>
      <c r="V469" s="11">
        <v>0</v>
      </c>
      <c r="W469" s="12">
        <f>E469*(1-V469)</f>
        <v>5493</v>
      </c>
      <c r="Y469" s="9">
        <v>8</v>
      </c>
      <c r="Z469" s="9">
        <v>24</v>
      </c>
    </row>
    <row r="470" spans="2:26" ht="19.5" customHeight="1" x14ac:dyDescent="0.25">
      <c r="B470" s="6" t="s">
        <v>757</v>
      </c>
      <c r="C470" s="7">
        <v>8595580527495</v>
      </c>
      <c r="D470" s="1" t="s">
        <v>754</v>
      </c>
      <c r="E470" s="21">
        <v>5769</v>
      </c>
      <c r="F470" s="1" t="s">
        <v>625</v>
      </c>
      <c r="H470" s="8"/>
      <c r="I470" s="10"/>
      <c r="J470" s="11">
        <v>0</v>
      </c>
      <c r="K470" s="12">
        <f>E470*(1-J470)</f>
        <v>5769</v>
      </c>
      <c r="L470" s="10"/>
      <c r="M470" s="11">
        <v>0</v>
      </c>
      <c r="N470" s="12">
        <f>E470*(1-M470)</f>
        <v>5769</v>
      </c>
      <c r="O470" s="10"/>
      <c r="P470" s="11">
        <v>0</v>
      </c>
      <c r="Q470" s="12">
        <f>E470*(1-P470)</f>
        <v>5769</v>
      </c>
      <c r="R470" s="10"/>
      <c r="S470" s="11">
        <v>0</v>
      </c>
      <c r="T470" s="12">
        <f>E470*(1-S470)</f>
        <v>5769</v>
      </c>
      <c r="U470" s="10"/>
      <c r="V470" s="11">
        <v>0</v>
      </c>
      <c r="W470" s="12">
        <f>E470*(1-V470)</f>
        <v>5769</v>
      </c>
      <c r="Y470" s="9">
        <v>8</v>
      </c>
      <c r="Z470" s="9">
        <v>24</v>
      </c>
    </row>
    <row r="471" spans="2:26" ht="19.5" customHeight="1" x14ac:dyDescent="0.25">
      <c r="B471" s="6" t="s">
        <v>758</v>
      </c>
      <c r="C471" s="7">
        <v>8595580527501</v>
      </c>
      <c r="D471" s="1" t="s">
        <v>754</v>
      </c>
      <c r="E471" s="21">
        <v>6106</v>
      </c>
      <c r="F471" s="1" t="s">
        <v>625</v>
      </c>
      <c r="H471" s="8"/>
      <c r="I471" s="10"/>
      <c r="J471" s="11">
        <v>0</v>
      </c>
      <c r="K471" s="12">
        <f>E471*(1-J471)</f>
        <v>6106</v>
      </c>
      <c r="L471" s="10"/>
      <c r="M471" s="11">
        <v>0</v>
      </c>
      <c r="N471" s="12">
        <f>E471*(1-M471)</f>
        <v>6106</v>
      </c>
      <c r="O471" s="10"/>
      <c r="P471" s="11">
        <v>0</v>
      </c>
      <c r="Q471" s="12">
        <f>E471*(1-P471)</f>
        <v>6106</v>
      </c>
      <c r="R471" s="10"/>
      <c r="S471" s="11">
        <v>0</v>
      </c>
      <c r="T471" s="12">
        <f>E471*(1-S471)</f>
        <v>6106</v>
      </c>
      <c r="U471" s="10"/>
      <c r="V471" s="11">
        <v>0</v>
      </c>
      <c r="W471" s="12">
        <f>E471*(1-V471)</f>
        <v>6106</v>
      </c>
      <c r="Y471" s="9">
        <v>8</v>
      </c>
      <c r="Z471" s="9">
        <v>24</v>
      </c>
    </row>
    <row r="472" spans="2:26" ht="19.5" customHeight="1" x14ac:dyDescent="0.25">
      <c r="B472" s="6" t="s">
        <v>759</v>
      </c>
      <c r="C472" s="7">
        <v>8595580527518</v>
      </c>
      <c r="D472" s="1" t="s">
        <v>754</v>
      </c>
      <c r="E472" s="21">
        <v>6441</v>
      </c>
      <c r="F472" s="1" t="s">
        <v>625</v>
      </c>
      <c r="H472" s="8"/>
      <c r="I472" s="10"/>
      <c r="J472" s="11">
        <v>0</v>
      </c>
      <c r="K472" s="12">
        <f>E472*(1-J472)</f>
        <v>6441</v>
      </c>
      <c r="L472" s="10"/>
      <c r="M472" s="11">
        <v>0</v>
      </c>
      <c r="N472" s="12">
        <f>E472*(1-M472)</f>
        <v>6441</v>
      </c>
      <c r="O472" s="10"/>
      <c r="P472" s="11">
        <v>0</v>
      </c>
      <c r="Q472" s="12">
        <f>E472*(1-P472)</f>
        <v>6441</v>
      </c>
      <c r="R472" s="10"/>
      <c r="S472" s="11">
        <v>0</v>
      </c>
      <c r="T472" s="12">
        <f>E472*(1-S472)</f>
        <v>6441</v>
      </c>
      <c r="U472" s="10"/>
      <c r="V472" s="11">
        <v>0</v>
      </c>
      <c r="W472" s="12">
        <f>E472*(1-V472)</f>
        <v>6441</v>
      </c>
      <c r="Y472" s="9">
        <v>8</v>
      </c>
      <c r="Z472" s="9">
        <v>24</v>
      </c>
    </row>
    <row r="473" spans="2:26" ht="19.5" customHeight="1" x14ac:dyDescent="0.25">
      <c r="B473" s="6" t="s">
        <v>760</v>
      </c>
      <c r="C473" s="7">
        <v>8595580527525</v>
      </c>
      <c r="D473" s="1" t="s">
        <v>754</v>
      </c>
      <c r="E473" s="21">
        <v>6848</v>
      </c>
      <c r="F473" s="1" t="s">
        <v>625</v>
      </c>
      <c r="H473" s="8"/>
      <c r="I473" s="10"/>
      <c r="J473" s="11">
        <v>0</v>
      </c>
      <c r="K473" s="12">
        <f>E473*(1-J473)</f>
        <v>6848</v>
      </c>
      <c r="L473" s="10"/>
      <c r="M473" s="11">
        <v>0</v>
      </c>
      <c r="N473" s="12">
        <f>E473*(1-M473)</f>
        <v>6848</v>
      </c>
      <c r="O473" s="10"/>
      <c r="P473" s="11">
        <v>0</v>
      </c>
      <c r="Q473" s="12">
        <f>E473*(1-P473)</f>
        <v>6848</v>
      </c>
      <c r="R473" s="10"/>
      <c r="S473" s="11">
        <v>0</v>
      </c>
      <c r="T473" s="12">
        <f>E473*(1-S473)</f>
        <v>6848</v>
      </c>
      <c r="U473" s="10"/>
      <c r="V473" s="11">
        <v>0</v>
      </c>
      <c r="W473" s="12">
        <f>E473*(1-V473)</f>
        <v>6848</v>
      </c>
      <c r="Y473" s="9">
        <v>8</v>
      </c>
      <c r="Z473" s="9">
        <v>24</v>
      </c>
    </row>
    <row r="474" spans="2:26" ht="19.5" customHeight="1" x14ac:dyDescent="0.25">
      <c r="B474" s="6" t="s">
        <v>761</v>
      </c>
      <c r="C474" s="7">
        <v>8595580530990</v>
      </c>
      <c r="D474" s="1" t="s">
        <v>762</v>
      </c>
      <c r="E474" s="21">
        <v>2741</v>
      </c>
      <c r="F474" s="1" t="s">
        <v>625</v>
      </c>
      <c r="H474" s="8"/>
      <c r="I474" s="10"/>
      <c r="J474" s="11">
        <v>0</v>
      </c>
      <c r="K474" s="12">
        <f>E474*(1-J474)</f>
        <v>2741</v>
      </c>
      <c r="L474" s="10"/>
      <c r="M474" s="11">
        <v>0</v>
      </c>
      <c r="N474" s="12">
        <f>E474*(1-M474)</f>
        <v>2741</v>
      </c>
      <c r="O474" s="10"/>
      <c r="P474" s="11">
        <v>0</v>
      </c>
      <c r="Q474" s="12">
        <f>E474*(1-P474)</f>
        <v>2741</v>
      </c>
      <c r="R474" s="10"/>
      <c r="S474" s="11">
        <v>0</v>
      </c>
      <c r="T474" s="12">
        <f>E474*(1-S474)</f>
        <v>2741</v>
      </c>
      <c r="U474" s="10"/>
      <c r="V474" s="11">
        <v>0</v>
      </c>
      <c r="W474" s="12">
        <f>E474*(1-V474)</f>
        <v>2741</v>
      </c>
      <c r="Y474" s="9">
        <v>9</v>
      </c>
      <c r="Z474" s="9">
        <v>144</v>
      </c>
    </row>
    <row r="475" spans="2:26" ht="19.5" customHeight="1" x14ac:dyDescent="0.25">
      <c r="B475" s="6" t="s">
        <v>763</v>
      </c>
      <c r="C475" s="7">
        <v>8595580506964</v>
      </c>
      <c r="D475" s="1" t="s">
        <v>762</v>
      </c>
      <c r="E475" s="21">
        <v>3629</v>
      </c>
      <c r="F475" s="1" t="s">
        <v>625</v>
      </c>
      <c r="H475" s="8"/>
      <c r="I475" s="10"/>
      <c r="J475" s="11">
        <v>0</v>
      </c>
      <c r="K475" s="12">
        <f>E475*(1-J475)</f>
        <v>3629</v>
      </c>
      <c r="L475" s="10"/>
      <c r="M475" s="11">
        <v>0</v>
      </c>
      <c r="N475" s="12">
        <f>E475*(1-M475)</f>
        <v>3629</v>
      </c>
      <c r="O475" s="10"/>
      <c r="P475" s="11">
        <v>0</v>
      </c>
      <c r="Q475" s="12">
        <f>E475*(1-P475)</f>
        <v>3629</v>
      </c>
      <c r="R475" s="10"/>
      <c r="S475" s="11">
        <v>0</v>
      </c>
      <c r="T475" s="12">
        <f>E475*(1-S475)</f>
        <v>3629</v>
      </c>
      <c r="U475" s="10"/>
      <c r="V475" s="11">
        <v>0</v>
      </c>
      <c r="W475" s="12">
        <f>E475*(1-V475)</f>
        <v>3629</v>
      </c>
      <c r="Y475" s="9">
        <v>12</v>
      </c>
      <c r="Z475" s="9">
        <v>36</v>
      </c>
    </row>
    <row r="476" spans="2:26" ht="19.5" customHeight="1" x14ac:dyDescent="0.25">
      <c r="B476" s="6" t="s">
        <v>764</v>
      </c>
      <c r="C476" s="7">
        <v>8595580507695</v>
      </c>
      <c r="D476" s="1" t="s">
        <v>762</v>
      </c>
      <c r="E476" s="21">
        <v>3846</v>
      </c>
      <c r="F476" s="1" t="s">
        <v>625</v>
      </c>
      <c r="H476" s="8"/>
      <c r="I476" s="10"/>
      <c r="J476" s="11">
        <v>0</v>
      </c>
      <c r="K476" s="12">
        <f>E476*(1-J476)</f>
        <v>3846</v>
      </c>
      <c r="L476" s="10"/>
      <c r="M476" s="11">
        <v>0</v>
      </c>
      <c r="N476" s="12">
        <f>E476*(1-M476)</f>
        <v>3846</v>
      </c>
      <c r="O476" s="10"/>
      <c r="P476" s="11">
        <v>0</v>
      </c>
      <c r="Q476" s="12">
        <f>E476*(1-P476)</f>
        <v>3846</v>
      </c>
      <c r="R476" s="10"/>
      <c r="S476" s="11">
        <v>0</v>
      </c>
      <c r="T476" s="12">
        <f>E476*(1-S476)</f>
        <v>3846</v>
      </c>
      <c r="U476" s="10"/>
      <c r="V476" s="11">
        <v>0</v>
      </c>
      <c r="W476" s="12">
        <f>E476*(1-V476)</f>
        <v>3846</v>
      </c>
      <c r="Y476" s="9">
        <v>12</v>
      </c>
      <c r="Z476" s="9">
        <v>36</v>
      </c>
    </row>
    <row r="477" spans="2:26" ht="19.5" customHeight="1" x14ac:dyDescent="0.25">
      <c r="B477" s="6" t="s">
        <v>765</v>
      </c>
      <c r="C477" s="7">
        <v>8595580507718</v>
      </c>
      <c r="D477" s="1" t="s">
        <v>762</v>
      </c>
      <c r="E477" s="21">
        <v>4077</v>
      </c>
      <c r="F477" s="1" t="s">
        <v>625</v>
      </c>
      <c r="H477" s="8"/>
      <c r="I477" s="10"/>
      <c r="J477" s="11">
        <v>0</v>
      </c>
      <c r="K477" s="12">
        <f>E477*(1-J477)</f>
        <v>4077</v>
      </c>
      <c r="L477" s="10"/>
      <c r="M477" s="11">
        <v>0</v>
      </c>
      <c r="N477" s="12">
        <f>E477*(1-M477)</f>
        <v>4077</v>
      </c>
      <c r="O477" s="10"/>
      <c r="P477" s="11">
        <v>0</v>
      </c>
      <c r="Q477" s="12">
        <f>E477*(1-P477)</f>
        <v>4077</v>
      </c>
      <c r="R477" s="10"/>
      <c r="S477" s="11">
        <v>0</v>
      </c>
      <c r="T477" s="12">
        <f>E477*(1-S477)</f>
        <v>4077</v>
      </c>
      <c r="U477" s="10"/>
      <c r="V477" s="11">
        <v>0</v>
      </c>
      <c r="W477" s="12">
        <f>E477*(1-V477)</f>
        <v>4077</v>
      </c>
      <c r="Y477" s="9">
        <v>12</v>
      </c>
      <c r="Z477" s="9">
        <v>36</v>
      </c>
    </row>
    <row r="478" spans="2:26" ht="19.5" customHeight="1" x14ac:dyDescent="0.25">
      <c r="B478" s="6" t="s">
        <v>766</v>
      </c>
      <c r="C478" s="7">
        <v>8595580507732</v>
      </c>
      <c r="D478" s="1" t="s">
        <v>762</v>
      </c>
      <c r="E478" s="21">
        <v>4322</v>
      </c>
      <c r="F478" s="1" t="s">
        <v>625</v>
      </c>
      <c r="H478" s="8"/>
      <c r="I478" s="10"/>
      <c r="J478" s="11">
        <v>0</v>
      </c>
      <c r="K478" s="12">
        <f>E478*(1-J478)</f>
        <v>4322</v>
      </c>
      <c r="L478" s="10"/>
      <c r="M478" s="11">
        <v>0</v>
      </c>
      <c r="N478" s="12">
        <f>E478*(1-M478)</f>
        <v>4322</v>
      </c>
      <c r="O478" s="10"/>
      <c r="P478" s="11">
        <v>0</v>
      </c>
      <c r="Q478" s="12">
        <f>E478*(1-P478)</f>
        <v>4322</v>
      </c>
      <c r="R478" s="10"/>
      <c r="S478" s="11">
        <v>0</v>
      </c>
      <c r="T478" s="12">
        <f>E478*(1-S478)</f>
        <v>4322</v>
      </c>
      <c r="U478" s="10"/>
      <c r="V478" s="11">
        <v>0</v>
      </c>
      <c r="W478" s="12">
        <f>E478*(1-V478)</f>
        <v>4322</v>
      </c>
      <c r="Y478" s="9">
        <v>12</v>
      </c>
      <c r="Z478" s="9">
        <v>36</v>
      </c>
    </row>
    <row r="479" spans="2:26" ht="19.5" customHeight="1" x14ac:dyDescent="0.25">
      <c r="B479" s="6" t="s">
        <v>767</v>
      </c>
      <c r="C479" s="7">
        <v>8595580507756</v>
      </c>
      <c r="D479" s="1" t="s">
        <v>762</v>
      </c>
      <c r="E479" s="21">
        <v>4581</v>
      </c>
      <c r="F479" s="1" t="s">
        <v>625</v>
      </c>
      <c r="H479" s="8"/>
      <c r="I479" s="10"/>
      <c r="J479" s="11">
        <v>0</v>
      </c>
      <c r="K479" s="12">
        <f>E479*(1-J479)</f>
        <v>4581</v>
      </c>
      <c r="L479" s="10"/>
      <c r="M479" s="11">
        <v>0</v>
      </c>
      <c r="N479" s="12">
        <f>E479*(1-M479)</f>
        <v>4581</v>
      </c>
      <c r="O479" s="10"/>
      <c r="P479" s="11">
        <v>0</v>
      </c>
      <c r="Q479" s="12">
        <f>E479*(1-P479)</f>
        <v>4581</v>
      </c>
      <c r="R479" s="10"/>
      <c r="S479" s="11">
        <v>0</v>
      </c>
      <c r="T479" s="12">
        <f>E479*(1-S479)</f>
        <v>4581</v>
      </c>
      <c r="U479" s="10"/>
      <c r="V479" s="11">
        <v>0</v>
      </c>
      <c r="W479" s="12">
        <f>E479*(1-V479)</f>
        <v>4581</v>
      </c>
      <c r="Y479" s="9">
        <v>12</v>
      </c>
      <c r="Z479" s="9">
        <v>36</v>
      </c>
    </row>
    <row r="480" spans="2:26" ht="19.5" customHeight="1" x14ac:dyDescent="0.25">
      <c r="B480" s="6" t="s">
        <v>768</v>
      </c>
      <c r="C480" s="7">
        <v>8595580508197</v>
      </c>
      <c r="D480" s="1" t="s">
        <v>762</v>
      </c>
      <c r="E480" s="21">
        <v>4855</v>
      </c>
      <c r="F480" s="1" t="s">
        <v>625</v>
      </c>
      <c r="H480" s="8"/>
      <c r="I480" s="10"/>
      <c r="J480" s="11">
        <v>0</v>
      </c>
      <c r="K480" s="12">
        <f>E480*(1-J480)</f>
        <v>4855</v>
      </c>
      <c r="L480" s="10"/>
      <c r="M480" s="11">
        <v>0</v>
      </c>
      <c r="N480" s="12">
        <f>E480*(1-M480)</f>
        <v>4855</v>
      </c>
      <c r="O480" s="10"/>
      <c r="P480" s="11">
        <v>0</v>
      </c>
      <c r="Q480" s="12">
        <f>E480*(1-P480)</f>
        <v>4855</v>
      </c>
      <c r="R480" s="10"/>
      <c r="S480" s="11">
        <v>0</v>
      </c>
      <c r="T480" s="12">
        <f>E480*(1-S480)</f>
        <v>4855</v>
      </c>
      <c r="U480" s="10"/>
      <c r="V480" s="11">
        <v>0</v>
      </c>
      <c r="W480" s="12">
        <f>E480*(1-V480)</f>
        <v>4855</v>
      </c>
      <c r="Y480" s="9">
        <v>12</v>
      </c>
      <c r="Z480" s="9">
        <v>36</v>
      </c>
    </row>
    <row r="481" spans="2:26" ht="19.5" customHeight="1" x14ac:dyDescent="0.25">
      <c r="B481" s="6" t="s">
        <v>769</v>
      </c>
      <c r="C481" s="7">
        <v>8595580511234</v>
      </c>
      <c r="D481" s="1" t="s">
        <v>770</v>
      </c>
      <c r="E481" s="21">
        <v>5147</v>
      </c>
      <c r="F481" s="1" t="s">
        <v>625</v>
      </c>
      <c r="H481" s="8"/>
      <c r="I481" s="10"/>
      <c r="J481" s="11">
        <v>0</v>
      </c>
      <c r="K481" s="12">
        <f>E481*(1-J481)</f>
        <v>5147</v>
      </c>
      <c r="L481" s="10"/>
      <c r="M481" s="11">
        <v>0</v>
      </c>
      <c r="N481" s="12">
        <f>E481*(1-M481)</f>
        <v>5147</v>
      </c>
      <c r="O481" s="10"/>
      <c r="P481" s="11">
        <v>0</v>
      </c>
      <c r="Q481" s="12">
        <f>E481*(1-P481)</f>
        <v>5147</v>
      </c>
      <c r="R481" s="10"/>
      <c r="S481" s="11">
        <v>0</v>
      </c>
      <c r="T481" s="12">
        <f>E481*(1-S481)</f>
        <v>5147</v>
      </c>
      <c r="U481" s="10"/>
      <c r="V481" s="11">
        <v>0</v>
      </c>
      <c r="W481" s="12">
        <f>E481*(1-V481)</f>
        <v>5147</v>
      </c>
      <c r="Y481" s="9">
        <v>12</v>
      </c>
      <c r="Z481" s="9">
        <v>36</v>
      </c>
    </row>
    <row r="482" spans="2:26" ht="19.5" customHeight="1" x14ac:dyDescent="0.25">
      <c r="B482" s="6" t="s">
        <v>771</v>
      </c>
      <c r="C482" s="7">
        <v>8595580511753</v>
      </c>
      <c r="D482" s="1" t="s">
        <v>772</v>
      </c>
      <c r="E482" s="21">
        <v>4522</v>
      </c>
      <c r="F482" s="1" t="s">
        <v>625</v>
      </c>
      <c r="H482" s="8"/>
      <c r="I482" s="10"/>
      <c r="J482" s="11">
        <v>0</v>
      </c>
      <c r="K482" s="12">
        <f>E482*(1-J482)</f>
        <v>4522</v>
      </c>
      <c r="L482" s="10"/>
      <c r="M482" s="11">
        <v>0</v>
      </c>
      <c r="N482" s="12">
        <f>E482*(1-M482)</f>
        <v>4522</v>
      </c>
      <c r="O482" s="10"/>
      <c r="P482" s="11">
        <v>0</v>
      </c>
      <c r="Q482" s="12">
        <f>E482*(1-P482)</f>
        <v>4522</v>
      </c>
      <c r="R482" s="10"/>
      <c r="S482" s="11">
        <v>0</v>
      </c>
      <c r="T482" s="12">
        <f>E482*(1-S482)</f>
        <v>4522</v>
      </c>
      <c r="U482" s="10"/>
      <c r="V482" s="11">
        <v>0</v>
      </c>
      <c r="W482" s="12">
        <f>E482*(1-V482)</f>
        <v>4522</v>
      </c>
      <c r="Y482" s="9">
        <v>9</v>
      </c>
      <c r="Z482" s="9">
        <v>144</v>
      </c>
    </row>
    <row r="483" spans="2:26" ht="19.5" customHeight="1" x14ac:dyDescent="0.25">
      <c r="B483" s="6" t="s">
        <v>773</v>
      </c>
      <c r="C483" s="7">
        <v>8595580505431</v>
      </c>
      <c r="D483" s="1" t="s">
        <v>772</v>
      </c>
      <c r="E483" s="21">
        <v>5840</v>
      </c>
      <c r="F483" s="1" t="s">
        <v>625</v>
      </c>
      <c r="H483" s="8"/>
      <c r="I483" s="10"/>
      <c r="J483" s="11">
        <v>0</v>
      </c>
      <c r="K483" s="12">
        <f>E483*(1-J483)</f>
        <v>5840</v>
      </c>
      <c r="L483" s="10"/>
      <c r="M483" s="11">
        <v>0</v>
      </c>
      <c r="N483" s="12">
        <f>E483*(1-M483)</f>
        <v>5840</v>
      </c>
      <c r="O483" s="10"/>
      <c r="P483" s="11">
        <v>0</v>
      </c>
      <c r="Q483" s="12">
        <f>E483*(1-P483)</f>
        <v>5840</v>
      </c>
      <c r="R483" s="10"/>
      <c r="S483" s="11">
        <v>0</v>
      </c>
      <c r="T483" s="12">
        <f>E483*(1-S483)</f>
        <v>5840</v>
      </c>
      <c r="U483" s="10"/>
      <c r="V483" s="11">
        <v>0</v>
      </c>
      <c r="W483" s="12">
        <f>E483*(1-V483)</f>
        <v>5840</v>
      </c>
      <c r="Y483" s="9">
        <v>12</v>
      </c>
      <c r="Z483" s="9">
        <v>36</v>
      </c>
    </row>
    <row r="484" spans="2:26" ht="19.5" customHeight="1" x14ac:dyDescent="0.25">
      <c r="B484" s="6" t="s">
        <v>774</v>
      </c>
      <c r="C484" s="7">
        <v>8595580505455</v>
      </c>
      <c r="D484" s="1" t="s">
        <v>772</v>
      </c>
      <c r="E484" s="21">
        <v>6181</v>
      </c>
      <c r="F484" s="1" t="s">
        <v>625</v>
      </c>
      <c r="H484" s="8"/>
      <c r="I484" s="10"/>
      <c r="J484" s="11">
        <v>0</v>
      </c>
      <c r="K484" s="12">
        <f>E484*(1-J484)</f>
        <v>6181</v>
      </c>
      <c r="L484" s="10"/>
      <c r="M484" s="11">
        <v>0</v>
      </c>
      <c r="N484" s="12">
        <f>E484*(1-M484)</f>
        <v>6181</v>
      </c>
      <c r="O484" s="10"/>
      <c r="P484" s="11">
        <v>0</v>
      </c>
      <c r="Q484" s="12">
        <f>E484*(1-P484)</f>
        <v>6181</v>
      </c>
      <c r="R484" s="10"/>
      <c r="S484" s="11">
        <v>0</v>
      </c>
      <c r="T484" s="12">
        <f>E484*(1-S484)</f>
        <v>6181</v>
      </c>
      <c r="U484" s="10"/>
      <c r="V484" s="11">
        <v>0</v>
      </c>
      <c r="W484" s="12">
        <f>E484*(1-V484)</f>
        <v>6181</v>
      </c>
      <c r="Y484" s="9">
        <v>12</v>
      </c>
      <c r="Z484" s="9">
        <v>36</v>
      </c>
    </row>
    <row r="485" spans="2:26" ht="19.5" customHeight="1" x14ac:dyDescent="0.25">
      <c r="B485" s="6" t="s">
        <v>775</v>
      </c>
      <c r="C485" s="7">
        <v>8595580505479</v>
      </c>
      <c r="D485" s="1" t="s">
        <v>772</v>
      </c>
      <c r="E485" s="21">
        <v>6597</v>
      </c>
      <c r="F485" s="1" t="s">
        <v>625</v>
      </c>
      <c r="H485" s="8"/>
      <c r="I485" s="10"/>
      <c r="J485" s="11">
        <v>0</v>
      </c>
      <c r="K485" s="12">
        <f>E485*(1-J485)</f>
        <v>6597</v>
      </c>
      <c r="L485" s="10"/>
      <c r="M485" s="11">
        <v>0</v>
      </c>
      <c r="N485" s="12">
        <f>E485*(1-M485)</f>
        <v>6597</v>
      </c>
      <c r="O485" s="10"/>
      <c r="P485" s="11">
        <v>0</v>
      </c>
      <c r="Q485" s="12">
        <f>E485*(1-P485)</f>
        <v>6597</v>
      </c>
      <c r="R485" s="10"/>
      <c r="S485" s="11">
        <v>0</v>
      </c>
      <c r="T485" s="12">
        <f>E485*(1-S485)</f>
        <v>6597</v>
      </c>
      <c r="U485" s="10"/>
      <c r="V485" s="11">
        <v>0</v>
      </c>
      <c r="W485" s="12">
        <f>E485*(1-V485)</f>
        <v>6597</v>
      </c>
      <c r="Y485" s="9">
        <v>12</v>
      </c>
      <c r="Z485" s="9">
        <v>36</v>
      </c>
    </row>
    <row r="486" spans="2:26" ht="19.5" customHeight="1" x14ac:dyDescent="0.25">
      <c r="B486" s="6" t="s">
        <v>776</v>
      </c>
      <c r="C486" s="7">
        <v>8595580505493</v>
      </c>
      <c r="D486" s="1" t="s">
        <v>772</v>
      </c>
      <c r="E486" s="21">
        <v>6915</v>
      </c>
      <c r="F486" s="1" t="s">
        <v>625</v>
      </c>
      <c r="H486" s="8"/>
      <c r="I486" s="10"/>
      <c r="J486" s="11">
        <v>0</v>
      </c>
      <c r="K486" s="12">
        <f>E486*(1-J486)</f>
        <v>6915</v>
      </c>
      <c r="L486" s="10"/>
      <c r="M486" s="11">
        <v>0</v>
      </c>
      <c r="N486" s="12">
        <f>E486*(1-M486)</f>
        <v>6915</v>
      </c>
      <c r="O486" s="10"/>
      <c r="P486" s="11">
        <v>0</v>
      </c>
      <c r="Q486" s="12">
        <f>E486*(1-P486)</f>
        <v>6915</v>
      </c>
      <c r="R486" s="10"/>
      <c r="S486" s="11">
        <v>0</v>
      </c>
      <c r="T486" s="12">
        <f>E486*(1-S486)</f>
        <v>6915</v>
      </c>
      <c r="U486" s="10"/>
      <c r="V486" s="11">
        <v>0</v>
      </c>
      <c r="W486" s="12">
        <f>E486*(1-V486)</f>
        <v>6915</v>
      </c>
      <c r="Y486" s="9">
        <v>12</v>
      </c>
      <c r="Z486" s="9">
        <v>36</v>
      </c>
    </row>
    <row r="487" spans="2:26" ht="19.5" customHeight="1" x14ac:dyDescent="0.25">
      <c r="B487" s="6" t="s">
        <v>777</v>
      </c>
      <c r="C487" s="7">
        <v>8595580505516</v>
      </c>
      <c r="D487" s="1" t="s">
        <v>772</v>
      </c>
      <c r="E487" s="21">
        <v>7330</v>
      </c>
      <c r="F487" s="1" t="s">
        <v>625</v>
      </c>
      <c r="H487" s="8"/>
      <c r="I487" s="10"/>
      <c r="J487" s="11">
        <v>0</v>
      </c>
      <c r="K487" s="12">
        <f>E487*(1-J487)</f>
        <v>7330</v>
      </c>
      <c r="L487" s="10"/>
      <c r="M487" s="11">
        <v>0</v>
      </c>
      <c r="N487" s="12">
        <f>E487*(1-M487)</f>
        <v>7330</v>
      </c>
      <c r="O487" s="10"/>
      <c r="P487" s="11">
        <v>0</v>
      </c>
      <c r="Q487" s="12">
        <f>E487*(1-P487)</f>
        <v>7330</v>
      </c>
      <c r="R487" s="10"/>
      <c r="S487" s="11">
        <v>0</v>
      </c>
      <c r="T487" s="12">
        <f>E487*(1-S487)</f>
        <v>7330</v>
      </c>
      <c r="U487" s="10"/>
      <c r="V487" s="11">
        <v>0</v>
      </c>
      <c r="W487" s="12">
        <f>E487*(1-V487)</f>
        <v>7330</v>
      </c>
      <c r="Y487" s="9">
        <v>12</v>
      </c>
      <c r="Z487" s="9">
        <v>36</v>
      </c>
    </row>
    <row r="488" spans="2:26" ht="19.5" customHeight="1" x14ac:dyDescent="0.25">
      <c r="B488" s="6" t="s">
        <v>778</v>
      </c>
      <c r="C488" s="7">
        <v>8595580505394</v>
      </c>
      <c r="D488" s="1" t="s">
        <v>772</v>
      </c>
      <c r="E488" s="21">
        <v>7745</v>
      </c>
      <c r="F488" s="1" t="s">
        <v>625</v>
      </c>
      <c r="H488" s="8"/>
      <c r="I488" s="10"/>
      <c r="J488" s="11">
        <v>0</v>
      </c>
      <c r="K488" s="12">
        <f>E488*(1-J488)</f>
        <v>7745</v>
      </c>
      <c r="L488" s="10"/>
      <c r="M488" s="11">
        <v>0</v>
      </c>
      <c r="N488" s="12">
        <f>E488*(1-M488)</f>
        <v>7745</v>
      </c>
      <c r="O488" s="10"/>
      <c r="P488" s="11">
        <v>0</v>
      </c>
      <c r="Q488" s="12">
        <f>E488*(1-P488)</f>
        <v>7745</v>
      </c>
      <c r="R488" s="10"/>
      <c r="S488" s="11">
        <v>0</v>
      </c>
      <c r="T488" s="12">
        <f>E488*(1-S488)</f>
        <v>7745</v>
      </c>
      <c r="U488" s="10"/>
      <c r="V488" s="11">
        <v>0</v>
      </c>
      <c r="W488" s="12">
        <f>E488*(1-V488)</f>
        <v>7745</v>
      </c>
      <c r="Y488" s="9">
        <v>12</v>
      </c>
      <c r="Z488" s="9">
        <v>36</v>
      </c>
    </row>
    <row r="489" spans="2:26" ht="19.5" customHeight="1" x14ac:dyDescent="0.25">
      <c r="B489" s="6" t="s">
        <v>779</v>
      </c>
      <c r="C489" s="7">
        <v>8595580505417</v>
      </c>
      <c r="D489" s="1" t="s">
        <v>772</v>
      </c>
      <c r="E489" s="21">
        <v>8246</v>
      </c>
      <c r="F489" s="1" t="s">
        <v>625</v>
      </c>
      <c r="H489" s="8"/>
      <c r="I489" s="10"/>
      <c r="J489" s="11">
        <v>0</v>
      </c>
      <c r="K489" s="12">
        <f>E489*(1-J489)</f>
        <v>8246</v>
      </c>
      <c r="L489" s="10"/>
      <c r="M489" s="11">
        <v>0</v>
      </c>
      <c r="N489" s="12">
        <f>E489*(1-M489)</f>
        <v>8246</v>
      </c>
      <c r="O489" s="10"/>
      <c r="P489" s="11">
        <v>0</v>
      </c>
      <c r="Q489" s="12">
        <f>E489*(1-P489)</f>
        <v>8246</v>
      </c>
      <c r="R489" s="10"/>
      <c r="S489" s="11">
        <v>0</v>
      </c>
      <c r="T489" s="12">
        <f>E489*(1-S489)</f>
        <v>8246</v>
      </c>
      <c r="U489" s="10"/>
      <c r="V489" s="11">
        <v>0</v>
      </c>
      <c r="W489" s="12">
        <f>E489*(1-V489)</f>
        <v>8246</v>
      </c>
      <c r="Y489" s="9">
        <v>12</v>
      </c>
      <c r="Z489" s="9">
        <v>36</v>
      </c>
    </row>
    <row r="490" spans="2:26" ht="19.5" customHeight="1" x14ac:dyDescent="0.25">
      <c r="B490" s="6" t="s">
        <v>780</v>
      </c>
      <c r="C490" s="7">
        <v>8595580511760</v>
      </c>
      <c r="D490" s="1" t="s">
        <v>781</v>
      </c>
      <c r="E490" s="21">
        <v>4522</v>
      </c>
      <c r="F490" s="1" t="s">
        <v>625</v>
      </c>
      <c r="H490" s="8"/>
      <c r="I490" s="10"/>
      <c r="J490" s="11">
        <v>0</v>
      </c>
      <c r="K490" s="12">
        <f>E490*(1-J490)</f>
        <v>4522</v>
      </c>
      <c r="L490" s="10"/>
      <c r="M490" s="11">
        <v>0</v>
      </c>
      <c r="N490" s="12">
        <f>E490*(1-M490)</f>
        <v>4522</v>
      </c>
      <c r="O490" s="10"/>
      <c r="P490" s="11">
        <v>0</v>
      </c>
      <c r="Q490" s="12">
        <f>E490*(1-P490)</f>
        <v>4522</v>
      </c>
      <c r="R490" s="10"/>
      <c r="S490" s="11">
        <v>0</v>
      </c>
      <c r="T490" s="12">
        <f>E490*(1-S490)</f>
        <v>4522</v>
      </c>
      <c r="U490" s="10"/>
      <c r="V490" s="11">
        <v>0</v>
      </c>
      <c r="W490" s="12">
        <f>E490*(1-V490)</f>
        <v>4522</v>
      </c>
      <c r="Y490" s="9">
        <v>8</v>
      </c>
      <c r="Z490" s="9">
        <v>24</v>
      </c>
    </row>
    <row r="491" spans="2:26" ht="19.5" customHeight="1" x14ac:dyDescent="0.25">
      <c r="B491" s="6" t="s">
        <v>782</v>
      </c>
      <c r="C491" s="7">
        <v>8595580505158</v>
      </c>
      <c r="D491" s="1" t="s">
        <v>781</v>
      </c>
      <c r="E491" s="21">
        <v>5840</v>
      </c>
      <c r="F491" s="1" t="s">
        <v>625</v>
      </c>
      <c r="H491" s="8"/>
      <c r="I491" s="10"/>
      <c r="J491" s="11">
        <v>0</v>
      </c>
      <c r="K491" s="12">
        <f>E491*(1-J491)</f>
        <v>5840</v>
      </c>
      <c r="L491" s="10"/>
      <c r="M491" s="11">
        <v>0</v>
      </c>
      <c r="N491" s="12">
        <f>E491*(1-M491)</f>
        <v>5840</v>
      </c>
      <c r="O491" s="10"/>
      <c r="P491" s="11">
        <v>0</v>
      </c>
      <c r="Q491" s="12">
        <f>E491*(1-P491)</f>
        <v>5840</v>
      </c>
      <c r="R491" s="10"/>
      <c r="S491" s="11">
        <v>0</v>
      </c>
      <c r="T491" s="12">
        <f>E491*(1-S491)</f>
        <v>5840</v>
      </c>
      <c r="U491" s="10"/>
      <c r="V491" s="11">
        <v>0</v>
      </c>
      <c r="W491" s="12">
        <f>E491*(1-V491)</f>
        <v>5840</v>
      </c>
      <c r="Y491" s="9">
        <v>12</v>
      </c>
      <c r="Z491" s="9">
        <v>36</v>
      </c>
    </row>
    <row r="492" spans="2:26" ht="19.5" customHeight="1" x14ac:dyDescent="0.25">
      <c r="B492" s="6" t="s">
        <v>783</v>
      </c>
      <c r="C492" s="7">
        <v>8595580505172</v>
      </c>
      <c r="D492" s="1" t="s">
        <v>781</v>
      </c>
      <c r="E492" s="21">
        <v>6181</v>
      </c>
      <c r="F492" s="1" t="s">
        <v>625</v>
      </c>
      <c r="H492" s="8"/>
      <c r="I492" s="10"/>
      <c r="J492" s="11">
        <v>0</v>
      </c>
      <c r="K492" s="12">
        <f>E492*(1-J492)</f>
        <v>6181</v>
      </c>
      <c r="L492" s="10"/>
      <c r="M492" s="11">
        <v>0</v>
      </c>
      <c r="N492" s="12">
        <f>E492*(1-M492)</f>
        <v>6181</v>
      </c>
      <c r="O492" s="10"/>
      <c r="P492" s="11">
        <v>0</v>
      </c>
      <c r="Q492" s="12">
        <f>E492*(1-P492)</f>
        <v>6181</v>
      </c>
      <c r="R492" s="10"/>
      <c r="S492" s="11">
        <v>0</v>
      </c>
      <c r="T492" s="12">
        <f>E492*(1-S492)</f>
        <v>6181</v>
      </c>
      <c r="U492" s="10"/>
      <c r="V492" s="11">
        <v>0</v>
      </c>
      <c r="W492" s="12">
        <f>E492*(1-V492)</f>
        <v>6181</v>
      </c>
      <c r="Y492" s="9">
        <v>12</v>
      </c>
      <c r="Z492" s="9">
        <v>36</v>
      </c>
    </row>
    <row r="493" spans="2:26" ht="19.5" customHeight="1" x14ac:dyDescent="0.25">
      <c r="B493" s="6" t="s">
        <v>784</v>
      </c>
      <c r="C493" s="7">
        <v>8595580505196</v>
      </c>
      <c r="D493" s="1" t="s">
        <v>781</v>
      </c>
      <c r="E493" s="21">
        <v>6597</v>
      </c>
      <c r="F493" s="1" t="s">
        <v>625</v>
      </c>
      <c r="H493" s="8"/>
      <c r="I493" s="10"/>
      <c r="J493" s="11">
        <v>0</v>
      </c>
      <c r="K493" s="12">
        <f>E493*(1-J493)</f>
        <v>6597</v>
      </c>
      <c r="L493" s="10"/>
      <c r="M493" s="11">
        <v>0</v>
      </c>
      <c r="N493" s="12">
        <f>E493*(1-M493)</f>
        <v>6597</v>
      </c>
      <c r="O493" s="10"/>
      <c r="P493" s="11">
        <v>0</v>
      </c>
      <c r="Q493" s="12">
        <f>E493*(1-P493)</f>
        <v>6597</v>
      </c>
      <c r="R493" s="10"/>
      <c r="S493" s="11">
        <v>0</v>
      </c>
      <c r="T493" s="12">
        <f>E493*(1-S493)</f>
        <v>6597</v>
      </c>
      <c r="U493" s="10"/>
      <c r="V493" s="11">
        <v>0</v>
      </c>
      <c r="W493" s="12">
        <f>E493*(1-V493)</f>
        <v>6597</v>
      </c>
      <c r="Y493" s="9">
        <v>12</v>
      </c>
      <c r="Z493" s="9">
        <v>36</v>
      </c>
    </row>
    <row r="494" spans="2:26" ht="19.5" customHeight="1" x14ac:dyDescent="0.25">
      <c r="B494" s="6" t="s">
        <v>785</v>
      </c>
      <c r="C494" s="7">
        <v>8595580505219</v>
      </c>
      <c r="D494" s="1" t="s">
        <v>781</v>
      </c>
      <c r="E494" s="21">
        <v>6915</v>
      </c>
      <c r="F494" s="1" t="s">
        <v>625</v>
      </c>
      <c r="H494" s="8"/>
      <c r="I494" s="10"/>
      <c r="J494" s="11">
        <v>0</v>
      </c>
      <c r="K494" s="12">
        <f>E494*(1-J494)</f>
        <v>6915</v>
      </c>
      <c r="L494" s="10"/>
      <c r="M494" s="11">
        <v>0</v>
      </c>
      <c r="N494" s="12">
        <f>E494*(1-M494)</f>
        <v>6915</v>
      </c>
      <c r="O494" s="10"/>
      <c r="P494" s="11">
        <v>0</v>
      </c>
      <c r="Q494" s="12">
        <f>E494*(1-P494)</f>
        <v>6915</v>
      </c>
      <c r="R494" s="10"/>
      <c r="S494" s="11">
        <v>0</v>
      </c>
      <c r="T494" s="12">
        <f>E494*(1-S494)</f>
        <v>6915</v>
      </c>
      <c r="U494" s="10"/>
      <c r="V494" s="11">
        <v>0</v>
      </c>
      <c r="W494" s="12">
        <f>E494*(1-V494)</f>
        <v>6915</v>
      </c>
      <c r="Y494" s="9">
        <v>12</v>
      </c>
      <c r="Z494" s="9">
        <v>36</v>
      </c>
    </row>
    <row r="495" spans="2:26" ht="19.5" customHeight="1" x14ac:dyDescent="0.25">
      <c r="B495" s="6" t="s">
        <v>786</v>
      </c>
      <c r="C495" s="7">
        <v>8595580505233</v>
      </c>
      <c r="D495" s="1" t="s">
        <v>781</v>
      </c>
      <c r="E495" s="21">
        <v>7330</v>
      </c>
      <c r="F495" s="1" t="s">
        <v>625</v>
      </c>
      <c r="H495" s="8"/>
      <c r="I495" s="10"/>
      <c r="J495" s="11">
        <v>0</v>
      </c>
      <c r="K495" s="12">
        <f>E495*(1-J495)</f>
        <v>7330</v>
      </c>
      <c r="L495" s="10"/>
      <c r="M495" s="11">
        <v>0</v>
      </c>
      <c r="N495" s="12">
        <f>E495*(1-M495)</f>
        <v>7330</v>
      </c>
      <c r="O495" s="10"/>
      <c r="P495" s="11">
        <v>0</v>
      </c>
      <c r="Q495" s="12">
        <f>E495*(1-P495)</f>
        <v>7330</v>
      </c>
      <c r="R495" s="10"/>
      <c r="S495" s="11">
        <v>0</v>
      </c>
      <c r="T495" s="12">
        <f>E495*(1-S495)</f>
        <v>7330</v>
      </c>
      <c r="U495" s="10"/>
      <c r="V495" s="11">
        <v>0</v>
      </c>
      <c r="W495" s="12">
        <f>E495*(1-V495)</f>
        <v>7330</v>
      </c>
      <c r="Y495" s="9">
        <v>12</v>
      </c>
      <c r="Z495" s="9">
        <v>36</v>
      </c>
    </row>
    <row r="496" spans="2:26" ht="19.5" customHeight="1" x14ac:dyDescent="0.25">
      <c r="B496" s="6" t="s">
        <v>787</v>
      </c>
      <c r="C496" s="7">
        <v>8595580505110</v>
      </c>
      <c r="D496" s="1" t="s">
        <v>781</v>
      </c>
      <c r="E496" s="21">
        <v>7745</v>
      </c>
      <c r="F496" s="1" t="s">
        <v>625</v>
      </c>
      <c r="H496" s="8"/>
      <c r="I496" s="10"/>
      <c r="J496" s="11">
        <v>0</v>
      </c>
      <c r="K496" s="12">
        <f>E496*(1-J496)</f>
        <v>7745</v>
      </c>
      <c r="L496" s="10"/>
      <c r="M496" s="11">
        <v>0</v>
      </c>
      <c r="N496" s="12">
        <f>E496*(1-M496)</f>
        <v>7745</v>
      </c>
      <c r="O496" s="10"/>
      <c r="P496" s="11">
        <v>0</v>
      </c>
      <c r="Q496" s="12">
        <f>E496*(1-P496)</f>
        <v>7745</v>
      </c>
      <c r="R496" s="10"/>
      <c r="S496" s="11">
        <v>0</v>
      </c>
      <c r="T496" s="12">
        <f>E496*(1-S496)</f>
        <v>7745</v>
      </c>
      <c r="U496" s="10"/>
      <c r="V496" s="11">
        <v>0</v>
      </c>
      <c r="W496" s="12">
        <f>E496*(1-V496)</f>
        <v>7745</v>
      </c>
      <c r="Y496" s="9">
        <v>12</v>
      </c>
      <c r="Z496" s="9">
        <v>36</v>
      </c>
    </row>
    <row r="497" spans="2:26" ht="19.5" customHeight="1" x14ac:dyDescent="0.25">
      <c r="B497" s="6" t="s">
        <v>788</v>
      </c>
      <c r="C497" s="7">
        <v>8595580505134</v>
      </c>
      <c r="D497" s="1" t="s">
        <v>781</v>
      </c>
      <c r="E497" s="21">
        <v>8246</v>
      </c>
      <c r="F497" s="1" t="s">
        <v>625</v>
      </c>
      <c r="H497" s="8"/>
      <c r="I497" s="10"/>
      <c r="J497" s="11">
        <v>0</v>
      </c>
      <c r="K497" s="12">
        <f>E497*(1-J497)</f>
        <v>8246</v>
      </c>
      <c r="L497" s="10"/>
      <c r="M497" s="11">
        <v>0</v>
      </c>
      <c r="N497" s="12">
        <f>E497*(1-M497)</f>
        <v>8246</v>
      </c>
      <c r="O497" s="10"/>
      <c r="P497" s="11">
        <v>0</v>
      </c>
      <c r="Q497" s="12">
        <f>E497*(1-P497)</f>
        <v>8246</v>
      </c>
      <c r="R497" s="10"/>
      <c r="S497" s="11">
        <v>0</v>
      </c>
      <c r="T497" s="12">
        <f>E497*(1-S497)</f>
        <v>8246</v>
      </c>
      <c r="U497" s="10"/>
      <c r="V497" s="11">
        <v>0</v>
      </c>
      <c r="W497" s="12">
        <f>E497*(1-V497)</f>
        <v>8246</v>
      </c>
      <c r="Y497" s="9">
        <v>12</v>
      </c>
      <c r="Z497" s="9">
        <v>36</v>
      </c>
    </row>
    <row r="498" spans="2:26" ht="19.5" customHeight="1" x14ac:dyDescent="0.25">
      <c r="B498" s="6" t="s">
        <v>789</v>
      </c>
      <c r="C498" s="7">
        <v>8595580527532</v>
      </c>
      <c r="D498" s="1" t="s">
        <v>790</v>
      </c>
      <c r="E498" s="21">
        <v>4522</v>
      </c>
      <c r="F498" s="1" t="s">
        <v>625</v>
      </c>
      <c r="H498" s="8"/>
      <c r="I498" s="10"/>
      <c r="J498" s="11">
        <v>0</v>
      </c>
      <c r="K498" s="12">
        <f>E498*(1-J498)</f>
        <v>4522</v>
      </c>
      <c r="L498" s="10"/>
      <c r="M498" s="11">
        <v>0</v>
      </c>
      <c r="N498" s="12">
        <f>E498*(1-M498)</f>
        <v>4522</v>
      </c>
      <c r="O498" s="10"/>
      <c r="P498" s="11">
        <v>0</v>
      </c>
      <c r="Q498" s="12">
        <f>E498*(1-P498)</f>
        <v>4522</v>
      </c>
      <c r="R498" s="10"/>
      <c r="S498" s="11">
        <v>0</v>
      </c>
      <c r="T498" s="12">
        <f>E498*(1-S498)</f>
        <v>4522</v>
      </c>
      <c r="U498" s="10"/>
      <c r="V498" s="11">
        <v>0</v>
      </c>
      <c r="W498" s="12">
        <f>E498*(1-V498)</f>
        <v>4522</v>
      </c>
      <c r="Y498" s="9">
        <v>9</v>
      </c>
      <c r="Z498" s="9">
        <v>144</v>
      </c>
    </row>
    <row r="499" spans="2:26" ht="19.5" customHeight="1" x14ac:dyDescent="0.25">
      <c r="B499" s="6" t="s">
        <v>791</v>
      </c>
      <c r="C499" s="7">
        <v>8595580527549</v>
      </c>
      <c r="D499" s="1" t="s">
        <v>790</v>
      </c>
      <c r="E499" s="21">
        <v>5840</v>
      </c>
      <c r="F499" s="1" t="s">
        <v>625</v>
      </c>
      <c r="H499" s="8"/>
      <c r="I499" s="10"/>
      <c r="J499" s="11">
        <v>0</v>
      </c>
      <c r="K499" s="12">
        <f>E499*(1-J499)</f>
        <v>5840</v>
      </c>
      <c r="L499" s="10"/>
      <c r="M499" s="11">
        <v>0</v>
      </c>
      <c r="N499" s="12">
        <f>E499*(1-M499)</f>
        <v>5840</v>
      </c>
      <c r="O499" s="10"/>
      <c r="P499" s="11">
        <v>0</v>
      </c>
      <c r="Q499" s="12">
        <f>E499*(1-P499)</f>
        <v>5840</v>
      </c>
      <c r="R499" s="10"/>
      <c r="S499" s="11">
        <v>0</v>
      </c>
      <c r="T499" s="12">
        <f>E499*(1-S499)</f>
        <v>5840</v>
      </c>
      <c r="U499" s="10"/>
      <c r="V499" s="11">
        <v>0</v>
      </c>
      <c r="W499" s="12">
        <f>E499*(1-V499)</f>
        <v>5840</v>
      </c>
      <c r="Y499" s="9">
        <v>12</v>
      </c>
      <c r="Z499" s="9">
        <v>36</v>
      </c>
    </row>
    <row r="500" spans="2:26" ht="19.5" customHeight="1" x14ac:dyDescent="0.25">
      <c r="B500" s="6" t="s">
        <v>792</v>
      </c>
      <c r="C500" s="7">
        <v>8595580527556</v>
      </c>
      <c r="D500" s="1" t="s">
        <v>790</v>
      </c>
      <c r="E500" s="21">
        <v>6181</v>
      </c>
      <c r="F500" s="1" t="s">
        <v>625</v>
      </c>
      <c r="H500" s="8"/>
      <c r="I500" s="10"/>
      <c r="J500" s="11">
        <v>0</v>
      </c>
      <c r="K500" s="12">
        <f>E500*(1-J500)</f>
        <v>6181</v>
      </c>
      <c r="L500" s="10"/>
      <c r="M500" s="11">
        <v>0</v>
      </c>
      <c r="N500" s="12">
        <f>E500*(1-M500)</f>
        <v>6181</v>
      </c>
      <c r="O500" s="10"/>
      <c r="P500" s="11">
        <v>0</v>
      </c>
      <c r="Q500" s="12">
        <f>E500*(1-P500)</f>
        <v>6181</v>
      </c>
      <c r="R500" s="10"/>
      <c r="S500" s="11">
        <v>0</v>
      </c>
      <c r="T500" s="12">
        <f>E500*(1-S500)</f>
        <v>6181</v>
      </c>
      <c r="U500" s="10"/>
      <c r="V500" s="11">
        <v>0</v>
      </c>
      <c r="W500" s="12">
        <f>E500*(1-V500)</f>
        <v>6181</v>
      </c>
      <c r="Y500" s="9">
        <v>12</v>
      </c>
      <c r="Z500" s="9">
        <v>36</v>
      </c>
    </row>
    <row r="501" spans="2:26" ht="19.5" customHeight="1" x14ac:dyDescent="0.25">
      <c r="B501" s="6" t="s">
        <v>793</v>
      </c>
      <c r="C501" s="7">
        <v>8595580527563</v>
      </c>
      <c r="D501" s="1" t="s">
        <v>790</v>
      </c>
      <c r="E501" s="21">
        <v>6597</v>
      </c>
      <c r="F501" s="1" t="s">
        <v>625</v>
      </c>
      <c r="H501" s="8"/>
      <c r="I501" s="10"/>
      <c r="J501" s="11">
        <v>0</v>
      </c>
      <c r="K501" s="12">
        <f>E501*(1-J501)</f>
        <v>6597</v>
      </c>
      <c r="L501" s="10"/>
      <c r="M501" s="11">
        <v>0</v>
      </c>
      <c r="N501" s="12">
        <f>E501*(1-M501)</f>
        <v>6597</v>
      </c>
      <c r="O501" s="10"/>
      <c r="P501" s="11">
        <v>0</v>
      </c>
      <c r="Q501" s="12">
        <f>E501*(1-P501)</f>
        <v>6597</v>
      </c>
      <c r="R501" s="10"/>
      <c r="S501" s="11">
        <v>0</v>
      </c>
      <c r="T501" s="12">
        <f>E501*(1-S501)</f>
        <v>6597</v>
      </c>
      <c r="U501" s="10"/>
      <c r="V501" s="11">
        <v>0</v>
      </c>
      <c r="W501" s="12">
        <f>E501*(1-V501)</f>
        <v>6597</v>
      </c>
      <c r="Y501" s="9">
        <v>12</v>
      </c>
      <c r="Z501" s="9">
        <v>36</v>
      </c>
    </row>
    <row r="502" spans="2:26" ht="19.5" customHeight="1" x14ac:dyDescent="0.25">
      <c r="B502" s="6" t="s">
        <v>794</v>
      </c>
      <c r="C502" s="7">
        <v>8595580527570</v>
      </c>
      <c r="D502" s="1" t="s">
        <v>790</v>
      </c>
      <c r="E502" s="21">
        <v>6915</v>
      </c>
      <c r="F502" s="1" t="s">
        <v>625</v>
      </c>
      <c r="H502" s="8"/>
      <c r="I502" s="10"/>
      <c r="J502" s="11">
        <v>0</v>
      </c>
      <c r="K502" s="12">
        <f>E502*(1-J502)</f>
        <v>6915</v>
      </c>
      <c r="L502" s="10"/>
      <c r="M502" s="11">
        <v>0</v>
      </c>
      <c r="N502" s="12">
        <f>E502*(1-M502)</f>
        <v>6915</v>
      </c>
      <c r="O502" s="10"/>
      <c r="P502" s="11">
        <v>0</v>
      </c>
      <c r="Q502" s="12">
        <f>E502*(1-P502)</f>
        <v>6915</v>
      </c>
      <c r="R502" s="10"/>
      <c r="S502" s="11">
        <v>0</v>
      </c>
      <c r="T502" s="12">
        <f>E502*(1-S502)</f>
        <v>6915</v>
      </c>
      <c r="U502" s="10"/>
      <c r="V502" s="11">
        <v>0</v>
      </c>
      <c r="W502" s="12">
        <f>E502*(1-V502)</f>
        <v>6915</v>
      </c>
      <c r="Y502" s="9">
        <v>12</v>
      </c>
      <c r="Z502" s="9">
        <v>36</v>
      </c>
    </row>
    <row r="503" spans="2:26" ht="19.5" customHeight="1" x14ac:dyDescent="0.25">
      <c r="B503" s="6" t="s">
        <v>795</v>
      </c>
      <c r="C503" s="7">
        <v>8595580527587</v>
      </c>
      <c r="D503" s="1" t="s">
        <v>790</v>
      </c>
      <c r="E503" s="21">
        <v>7330</v>
      </c>
      <c r="F503" s="1" t="s">
        <v>625</v>
      </c>
      <c r="H503" s="8"/>
      <c r="I503" s="10"/>
      <c r="J503" s="11">
        <v>0</v>
      </c>
      <c r="K503" s="12">
        <f>E503*(1-J503)</f>
        <v>7330</v>
      </c>
      <c r="L503" s="10"/>
      <c r="M503" s="11">
        <v>0</v>
      </c>
      <c r="N503" s="12">
        <f>E503*(1-M503)</f>
        <v>7330</v>
      </c>
      <c r="O503" s="10"/>
      <c r="P503" s="11">
        <v>0</v>
      </c>
      <c r="Q503" s="12">
        <f>E503*(1-P503)</f>
        <v>7330</v>
      </c>
      <c r="R503" s="10"/>
      <c r="S503" s="11">
        <v>0</v>
      </c>
      <c r="T503" s="12">
        <f>E503*(1-S503)</f>
        <v>7330</v>
      </c>
      <c r="U503" s="10"/>
      <c r="V503" s="11">
        <v>0</v>
      </c>
      <c r="W503" s="12">
        <f>E503*(1-V503)</f>
        <v>7330</v>
      </c>
      <c r="Y503" s="9">
        <v>12</v>
      </c>
      <c r="Z503" s="9">
        <v>36</v>
      </c>
    </row>
    <row r="504" spans="2:26" ht="19.5" customHeight="1" x14ac:dyDescent="0.25">
      <c r="B504" s="6" t="s">
        <v>796</v>
      </c>
      <c r="C504" s="7">
        <v>8595580527594</v>
      </c>
      <c r="D504" s="1" t="s">
        <v>790</v>
      </c>
      <c r="E504" s="21">
        <v>7745</v>
      </c>
      <c r="F504" s="1" t="s">
        <v>625</v>
      </c>
      <c r="H504" s="8"/>
      <c r="I504" s="10"/>
      <c r="J504" s="11">
        <v>0</v>
      </c>
      <c r="K504" s="12">
        <f>E504*(1-J504)</f>
        <v>7745</v>
      </c>
      <c r="L504" s="10"/>
      <c r="M504" s="11">
        <v>0</v>
      </c>
      <c r="N504" s="12">
        <f>E504*(1-M504)</f>
        <v>7745</v>
      </c>
      <c r="O504" s="10"/>
      <c r="P504" s="11">
        <v>0</v>
      </c>
      <c r="Q504" s="12">
        <f>E504*(1-P504)</f>
        <v>7745</v>
      </c>
      <c r="R504" s="10"/>
      <c r="S504" s="11">
        <v>0</v>
      </c>
      <c r="T504" s="12">
        <f>E504*(1-S504)</f>
        <v>7745</v>
      </c>
      <c r="U504" s="10"/>
      <c r="V504" s="11">
        <v>0</v>
      </c>
      <c r="W504" s="12">
        <f>E504*(1-V504)</f>
        <v>7745</v>
      </c>
      <c r="Y504" s="9">
        <v>12</v>
      </c>
      <c r="Z504" s="9">
        <v>36</v>
      </c>
    </row>
    <row r="505" spans="2:26" ht="19.5" customHeight="1" x14ac:dyDescent="0.25">
      <c r="B505" s="6" t="s">
        <v>797</v>
      </c>
      <c r="C505" s="7">
        <v>8595580527600</v>
      </c>
      <c r="D505" s="1" t="s">
        <v>790</v>
      </c>
      <c r="E505" s="21">
        <v>8246</v>
      </c>
      <c r="F505" s="1" t="s">
        <v>625</v>
      </c>
      <c r="H505" s="8"/>
      <c r="I505" s="10"/>
      <c r="J505" s="11">
        <v>0</v>
      </c>
      <c r="K505" s="12">
        <f>E505*(1-J505)</f>
        <v>8246</v>
      </c>
      <c r="L505" s="10"/>
      <c r="M505" s="11">
        <v>0</v>
      </c>
      <c r="N505" s="12">
        <f>E505*(1-M505)</f>
        <v>8246</v>
      </c>
      <c r="O505" s="10"/>
      <c r="P505" s="11">
        <v>0</v>
      </c>
      <c r="Q505" s="12">
        <f>E505*(1-P505)</f>
        <v>8246</v>
      </c>
      <c r="R505" s="10"/>
      <c r="S505" s="11">
        <v>0</v>
      </c>
      <c r="T505" s="12">
        <f>E505*(1-S505)</f>
        <v>8246</v>
      </c>
      <c r="U505" s="10"/>
      <c r="V505" s="11">
        <v>0</v>
      </c>
      <c r="W505" s="12">
        <f>E505*(1-V505)</f>
        <v>8246</v>
      </c>
      <c r="Y505" s="9">
        <v>12</v>
      </c>
      <c r="Z505" s="9">
        <v>36</v>
      </c>
    </row>
    <row r="506" spans="2:26" ht="19.5" customHeight="1" x14ac:dyDescent="0.25">
      <c r="B506" s="6" t="s">
        <v>798</v>
      </c>
      <c r="C506" s="7">
        <v>8595580527617</v>
      </c>
      <c r="D506" s="1" t="s">
        <v>799</v>
      </c>
      <c r="E506" s="21">
        <v>4522</v>
      </c>
      <c r="F506" s="1" t="s">
        <v>625</v>
      </c>
      <c r="H506" s="8"/>
      <c r="I506" s="10"/>
      <c r="J506" s="11">
        <v>0</v>
      </c>
      <c r="K506" s="12">
        <f>E506*(1-J506)</f>
        <v>4522</v>
      </c>
      <c r="L506" s="10"/>
      <c r="M506" s="11">
        <v>0</v>
      </c>
      <c r="N506" s="12">
        <f>E506*(1-M506)</f>
        <v>4522</v>
      </c>
      <c r="O506" s="10"/>
      <c r="P506" s="11">
        <v>0</v>
      </c>
      <c r="Q506" s="12">
        <f>E506*(1-P506)</f>
        <v>4522</v>
      </c>
      <c r="R506" s="10"/>
      <c r="S506" s="11">
        <v>0</v>
      </c>
      <c r="T506" s="12">
        <f>E506*(1-S506)</f>
        <v>4522</v>
      </c>
      <c r="U506" s="10"/>
      <c r="V506" s="11">
        <v>0</v>
      </c>
      <c r="W506" s="12">
        <f>E506*(1-V506)</f>
        <v>4522</v>
      </c>
      <c r="Y506" s="9">
        <v>9</v>
      </c>
      <c r="Z506" s="9">
        <v>144</v>
      </c>
    </row>
    <row r="507" spans="2:26" ht="19.5" customHeight="1" x14ac:dyDescent="0.25">
      <c r="B507" s="6" t="s">
        <v>800</v>
      </c>
      <c r="C507" s="7">
        <v>8595580527648</v>
      </c>
      <c r="D507" s="1" t="s">
        <v>799</v>
      </c>
      <c r="E507" s="21">
        <v>5840</v>
      </c>
      <c r="F507" s="1" t="s">
        <v>625</v>
      </c>
      <c r="H507" s="8"/>
      <c r="I507" s="10"/>
      <c r="J507" s="11">
        <v>0</v>
      </c>
      <c r="K507" s="12">
        <f>E507*(1-J507)</f>
        <v>5840</v>
      </c>
      <c r="L507" s="10"/>
      <c r="M507" s="11">
        <v>0</v>
      </c>
      <c r="N507" s="12">
        <f>E507*(1-M507)</f>
        <v>5840</v>
      </c>
      <c r="O507" s="10"/>
      <c r="P507" s="11">
        <v>0</v>
      </c>
      <c r="Q507" s="12">
        <f>E507*(1-P507)</f>
        <v>5840</v>
      </c>
      <c r="R507" s="10"/>
      <c r="S507" s="11">
        <v>0</v>
      </c>
      <c r="T507" s="12">
        <f>E507*(1-S507)</f>
        <v>5840</v>
      </c>
      <c r="U507" s="10"/>
      <c r="V507" s="11">
        <v>0</v>
      </c>
      <c r="W507" s="12">
        <f>E507*(1-V507)</f>
        <v>5840</v>
      </c>
      <c r="Y507" s="9">
        <v>12</v>
      </c>
      <c r="Z507" s="9">
        <v>36</v>
      </c>
    </row>
    <row r="508" spans="2:26" ht="19.5" customHeight="1" x14ac:dyDescent="0.25">
      <c r="B508" s="6" t="s">
        <v>801</v>
      </c>
      <c r="C508" s="7">
        <v>8595580527655</v>
      </c>
      <c r="D508" s="1" t="s">
        <v>799</v>
      </c>
      <c r="E508" s="21">
        <v>6181</v>
      </c>
      <c r="F508" s="1" t="s">
        <v>625</v>
      </c>
      <c r="H508" s="8"/>
      <c r="I508" s="10"/>
      <c r="J508" s="11">
        <v>0</v>
      </c>
      <c r="K508" s="12">
        <f>E508*(1-J508)</f>
        <v>6181</v>
      </c>
      <c r="L508" s="10"/>
      <c r="M508" s="11">
        <v>0</v>
      </c>
      <c r="N508" s="12">
        <f>E508*(1-M508)</f>
        <v>6181</v>
      </c>
      <c r="O508" s="10"/>
      <c r="P508" s="11">
        <v>0</v>
      </c>
      <c r="Q508" s="12">
        <f>E508*(1-P508)</f>
        <v>6181</v>
      </c>
      <c r="R508" s="10"/>
      <c r="S508" s="11">
        <v>0</v>
      </c>
      <c r="T508" s="12">
        <f>E508*(1-S508)</f>
        <v>6181</v>
      </c>
      <c r="U508" s="10"/>
      <c r="V508" s="11">
        <v>0</v>
      </c>
      <c r="W508" s="12">
        <f>E508*(1-V508)</f>
        <v>6181</v>
      </c>
      <c r="Y508" s="9">
        <v>12</v>
      </c>
      <c r="Z508" s="9">
        <v>36</v>
      </c>
    </row>
    <row r="509" spans="2:26" ht="19.5" customHeight="1" x14ac:dyDescent="0.25">
      <c r="B509" s="6" t="s">
        <v>802</v>
      </c>
      <c r="C509" s="7">
        <v>8595580527662</v>
      </c>
      <c r="D509" s="1" t="s">
        <v>799</v>
      </c>
      <c r="E509" s="21">
        <v>6597</v>
      </c>
      <c r="F509" s="1" t="s">
        <v>625</v>
      </c>
      <c r="H509" s="8"/>
      <c r="I509" s="10"/>
      <c r="J509" s="11">
        <v>0</v>
      </c>
      <c r="K509" s="12">
        <f>E509*(1-J509)</f>
        <v>6597</v>
      </c>
      <c r="L509" s="10"/>
      <c r="M509" s="11">
        <v>0</v>
      </c>
      <c r="N509" s="12">
        <f>E509*(1-M509)</f>
        <v>6597</v>
      </c>
      <c r="O509" s="10"/>
      <c r="P509" s="11">
        <v>0</v>
      </c>
      <c r="Q509" s="12">
        <f>E509*(1-P509)</f>
        <v>6597</v>
      </c>
      <c r="R509" s="10"/>
      <c r="S509" s="11">
        <v>0</v>
      </c>
      <c r="T509" s="12">
        <f>E509*(1-S509)</f>
        <v>6597</v>
      </c>
      <c r="U509" s="10"/>
      <c r="V509" s="11">
        <v>0</v>
      </c>
      <c r="W509" s="12">
        <f>E509*(1-V509)</f>
        <v>6597</v>
      </c>
      <c r="Y509" s="9">
        <v>12</v>
      </c>
      <c r="Z509" s="9">
        <v>36</v>
      </c>
    </row>
    <row r="510" spans="2:26" ht="19.5" customHeight="1" x14ac:dyDescent="0.25">
      <c r="B510" s="6" t="s">
        <v>803</v>
      </c>
      <c r="C510" s="7">
        <v>8595580527679</v>
      </c>
      <c r="D510" s="1" t="s">
        <v>799</v>
      </c>
      <c r="E510" s="21">
        <v>6915</v>
      </c>
      <c r="F510" s="1" t="s">
        <v>625</v>
      </c>
      <c r="H510" s="8"/>
      <c r="I510" s="10"/>
      <c r="J510" s="11">
        <v>0</v>
      </c>
      <c r="K510" s="12">
        <f>E510*(1-J510)</f>
        <v>6915</v>
      </c>
      <c r="L510" s="10"/>
      <c r="M510" s="11">
        <v>0</v>
      </c>
      <c r="N510" s="12">
        <f>E510*(1-M510)</f>
        <v>6915</v>
      </c>
      <c r="O510" s="10"/>
      <c r="P510" s="11">
        <v>0</v>
      </c>
      <c r="Q510" s="12">
        <f>E510*(1-P510)</f>
        <v>6915</v>
      </c>
      <c r="R510" s="10"/>
      <c r="S510" s="11">
        <v>0</v>
      </c>
      <c r="T510" s="12">
        <f>E510*(1-S510)</f>
        <v>6915</v>
      </c>
      <c r="U510" s="10"/>
      <c r="V510" s="11">
        <v>0</v>
      </c>
      <c r="W510" s="12">
        <f>E510*(1-V510)</f>
        <v>6915</v>
      </c>
      <c r="Y510" s="9">
        <v>12</v>
      </c>
      <c r="Z510" s="9">
        <v>36</v>
      </c>
    </row>
    <row r="511" spans="2:26" ht="19.5" customHeight="1" x14ac:dyDescent="0.25">
      <c r="B511" s="6" t="s">
        <v>804</v>
      </c>
      <c r="C511" s="7">
        <v>8595580527686</v>
      </c>
      <c r="D511" s="1" t="s">
        <v>799</v>
      </c>
      <c r="E511" s="21">
        <v>7330</v>
      </c>
      <c r="F511" s="1" t="s">
        <v>625</v>
      </c>
      <c r="H511" s="8"/>
      <c r="I511" s="10"/>
      <c r="J511" s="11">
        <v>0</v>
      </c>
      <c r="K511" s="12">
        <f>E511*(1-J511)</f>
        <v>7330</v>
      </c>
      <c r="L511" s="10"/>
      <c r="M511" s="11">
        <v>0</v>
      </c>
      <c r="N511" s="12">
        <f>E511*(1-M511)</f>
        <v>7330</v>
      </c>
      <c r="O511" s="10"/>
      <c r="P511" s="11">
        <v>0</v>
      </c>
      <c r="Q511" s="12">
        <f>E511*(1-P511)</f>
        <v>7330</v>
      </c>
      <c r="R511" s="10"/>
      <c r="S511" s="11">
        <v>0</v>
      </c>
      <c r="T511" s="12">
        <f>E511*(1-S511)</f>
        <v>7330</v>
      </c>
      <c r="U511" s="10"/>
      <c r="V511" s="11">
        <v>0</v>
      </c>
      <c r="W511" s="12">
        <f>E511*(1-V511)</f>
        <v>7330</v>
      </c>
      <c r="Y511" s="9">
        <v>12</v>
      </c>
      <c r="Z511" s="9">
        <v>36</v>
      </c>
    </row>
    <row r="512" spans="2:26" ht="19.5" customHeight="1" x14ac:dyDescent="0.25">
      <c r="B512" s="6" t="s">
        <v>805</v>
      </c>
      <c r="C512" s="7">
        <v>8595580527631</v>
      </c>
      <c r="D512" s="1" t="s">
        <v>799</v>
      </c>
      <c r="E512" s="21">
        <v>7745</v>
      </c>
      <c r="F512" s="1" t="s">
        <v>625</v>
      </c>
      <c r="H512" s="8"/>
      <c r="I512" s="10"/>
      <c r="J512" s="11">
        <v>0</v>
      </c>
      <c r="K512" s="12">
        <f>E512*(1-J512)</f>
        <v>7745</v>
      </c>
      <c r="L512" s="10"/>
      <c r="M512" s="11">
        <v>0</v>
      </c>
      <c r="N512" s="12">
        <f>E512*(1-M512)</f>
        <v>7745</v>
      </c>
      <c r="O512" s="10"/>
      <c r="P512" s="11">
        <v>0</v>
      </c>
      <c r="Q512" s="12">
        <f>E512*(1-P512)</f>
        <v>7745</v>
      </c>
      <c r="R512" s="10"/>
      <c r="S512" s="11">
        <v>0</v>
      </c>
      <c r="T512" s="12">
        <f>E512*(1-S512)</f>
        <v>7745</v>
      </c>
      <c r="U512" s="10"/>
      <c r="V512" s="11">
        <v>0</v>
      </c>
      <c r="W512" s="12">
        <f>E512*(1-V512)</f>
        <v>7745</v>
      </c>
      <c r="Y512" s="9">
        <v>12</v>
      </c>
      <c r="Z512" s="9">
        <v>36</v>
      </c>
    </row>
    <row r="513" spans="2:26" ht="19.5" customHeight="1" x14ac:dyDescent="0.25">
      <c r="B513" s="6" t="s">
        <v>806</v>
      </c>
      <c r="C513" s="7">
        <v>8595580527624</v>
      </c>
      <c r="D513" s="1" t="s">
        <v>799</v>
      </c>
      <c r="E513" s="21">
        <v>8246</v>
      </c>
      <c r="F513" s="1" t="s">
        <v>625</v>
      </c>
      <c r="H513" s="8"/>
      <c r="I513" s="10"/>
      <c r="J513" s="11">
        <v>0</v>
      </c>
      <c r="K513" s="12">
        <f>E513*(1-J513)</f>
        <v>8246</v>
      </c>
      <c r="L513" s="10"/>
      <c r="M513" s="11">
        <v>0</v>
      </c>
      <c r="N513" s="12">
        <f>E513*(1-M513)</f>
        <v>8246</v>
      </c>
      <c r="O513" s="10"/>
      <c r="P513" s="11">
        <v>0</v>
      </c>
      <c r="Q513" s="12">
        <f>E513*(1-P513)</f>
        <v>8246</v>
      </c>
      <c r="R513" s="10"/>
      <c r="S513" s="11">
        <v>0</v>
      </c>
      <c r="T513" s="12">
        <f>E513*(1-S513)</f>
        <v>8246</v>
      </c>
      <c r="U513" s="10"/>
      <c r="V513" s="11">
        <v>0</v>
      </c>
      <c r="W513" s="12">
        <f>E513*(1-V513)</f>
        <v>8246</v>
      </c>
      <c r="Y513" s="9">
        <v>12</v>
      </c>
      <c r="Z513" s="9">
        <v>36</v>
      </c>
    </row>
    <row r="514" spans="2:26" ht="19.5" customHeight="1" x14ac:dyDescent="0.25">
      <c r="B514" s="6" t="s">
        <v>807</v>
      </c>
      <c r="C514" s="7">
        <v>8595580553012</v>
      </c>
      <c r="D514" s="1" t="s">
        <v>808</v>
      </c>
      <c r="E514" s="21">
        <v>4522</v>
      </c>
      <c r="F514" s="1" t="s">
        <v>625</v>
      </c>
      <c r="H514" s="8"/>
      <c r="I514" s="10"/>
      <c r="J514" s="11">
        <v>0</v>
      </c>
      <c r="K514" s="12">
        <f>E514*(1-J514)</f>
        <v>4522</v>
      </c>
      <c r="L514" s="10"/>
      <c r="M514" s="11">
        <v>0</v>
      </c>
      <c r="N514" s="12">
        <f>E514*(1-M514)</f>
        <v>4522</v>
      </c>
      <c r="O514" s="10"/>
      <c r="P514" s="11">
        <v>0</v>
      </c>
      <c r="Q514" s="12">
        <f>E514*(1-P514)</f>
        <v>4522</v>
      </c>
      <c r="R514" s="10"/>
      <c r="S514" s="11">
        <v>0</v>
      </c>
      <c r="T514" s="12">
        <f>E514*(1-S514)</f>
        <v>4522</v>
      </c>
      <c r="U514" s="10"/>
      <c r="V514" s="11">
        <v>0</v>
      </c>
      <c r="W514" s="12">
        <f>E514*(1-V514)</f>
        <v>4522</v>
      </c>
      <c r="Y514" s="9">
        <v>8</v>
      </c>
      <c r="Z514" s="9">
        <v>128</v>
      </c>
    </row>
    <row r="515" spans="2:26" ht="19.5" customHeight="1" x14ac:dyDescent="0.25">
      <c r="B515" s="6" t="s">
        <v>809</v>
      </c>
      <c r="C515" s="7">
        <v>8595580553029</v>
      </c>
      <c r="D515" s="1" t="s">
        <v>808</v>
      </c>
      <c r="E515" s="21">
        <v>5840</v>
      </c>
      <c r="F515" s="1" t="s">
        <v>625</v>
      </c>
      <c r="H515" s="8"/>
      <c r="I515" s="10"/>
      <c r="J515" s="11">
        <v>0</v>
      </c>
      <c r="K515" s="12">
        <f>E515*(1-J515)</f>
        <v>5840</v>
      </c>
      <c r="L515" s="10"/>
      <c r="M515" s="11">
        <v>0</v>
      </c>
      <c r="N515" s="12">
        <f>E515*(1-M515)</f>
        <v>5840</v>
      </c>
      <c r="O515" s="10"/>
      <c r="P515" s="11">
        <v>0</v>
      </c>
      <c r="Q515" s="12">
        <f>E515*(1-P515)</f>
        <v>5840</v>
      </c>
      <c r="R515" s="10"/>
      <c r="S515" s="11">
        <v>0</v>
      </c>
      <c r="T515" s="12">
        <f>E515*(1-S515)</f>
        <v>5840</v>
      </c>
      <c r="U515" s="10"/>
      <c r="V515" s="11">
        <v>0</v>
      </c>
      <c r="W515" s="12">
        <f>E515*(1-V515)</f>
        <v>5840</v>
      </c>
      <c r="Y515" s="9">
        <v>8</v>
      </c>
      <c r="Z515" s="9">
        <v>24</v>
      </c>
    </row>
    <row r="516" spans="2:26" ht="19.5" customHeight="1" x14ac:dyDescent="0.25">
      <c r="B516" s="6" t="s">
        <v>810</v>
      </c>
      <c r="C516" s="7">
        <v>8595580553036</v>
      </c>
      <c r="D516" s="1" t="s">
        <v>808</v>
      </c>
      <c r="E516" s="21">
        <v>6181</v>
      </c>
      <c r="F516" s="1" t="s">
        <v>625</v>
      </c>
      <c r="H516" s="8"/>
      <c r="I516" s="10"/>
      <c r="J516" s="11">
        <v>0</v>
      </c>
      <c r="K516" s="12">
        <f>E516*(1-J516)</f>
        <v>6181</v>
      </c>
      <c r="L516" s="10"/>
      <c r="M516" s="11">
        <v>0</v>
      </c>
      <c r="N516" s="12">
        <f>E516*(1-M516)</f>
        <v>6181</v>
      </c>
      <c r="O516" s="10"/>
      <c r="P516" s="11">
        <v>0</v>
      </c>
      <c r="Q516" s="12">
        <f>E516*(1-P516)</f>
        <v>6181</v>
      </c>
      <c r="R516" s="10"/>
      <c r="S516" s="11">
        <v>0</v>
      </c>
      <c r="T516" s="12">
        <f>E516*(1-S516)</f>
        <v>6181</v>
      </c>
      <c r="U516" s="10"/>
      <c r="V516" s="11">
        <v>0</v>
      </c>
      <c r="W516" s="12">
        <f>E516*(1-V516)</f>
        <v>6181</v>
      </c>
      <c r="Y516" s="9">
        <v>8</v>
      </c>
      <c r="Z516" s="9">
        <v>24</v>
      </c>
    </row>
    <row r="517" spans="2:26" ht="19.5" customHeight="1" x14ac:dyDescent="0.25">
      <c r="B517" s="6" t="s">
        <v>811</v>
      </c>
      <c r="C517" s="7">
        <v>8595580553043</v>
      </c>
      <c r="D517" s="1" t="s">
        <v>808</v>
      </c>
      <c r="E517" s="21">
        <v>6597</v>
      </c>
      <c r="F517" s="1" t="s">
        <v>625</v>
      </c>
      <c r="H517" s="8"/>
      <c r="I517" s="10"/>
      <c r="J517" s="11">
        <v>0</v>
      </c>
      <c r="K517" s="12">
        <f>E517*(1-J517)</f>
        <v>6597</v>
      </c>
      <c r="L517" s="10"/>
      <c r="M517" s="11">
        <v>0</v>
      </c>
      <c r="N517" s="12">
        <f>E517*(1-M517)</f>
        <v>6597</v>
      </c>
      <c r="O517" s="10"/>
      <c r="P517" s="11">
        <v>0</v>
      </c>
      <c r="Q517" s="12">
        <f>E517*(1-P517)</f>
        <v>6597</v>
      </c>
      <c r="R517" s="10"/>
      <c r="S517" s="11">
        <v>0</v>
      </c>
      <c r="T517" s="12">
        <f>E517*(1-S517)</f>
        <v>6597</v>
      </c>
      <c r="U517" s="10"/>
      <c r="V517" s="11">
        <v>0</v>
      </c>
      <c r="W517" s="12">
        <f>E517*(1-V517)</f>
        <v>6597</v>
      </c>
      <c r="Y517" s="9">
        <v>8</v>
      </c>
      <c r="Z517" s="9">
        <v>24</v>
      </c>
    </row>
    <row r="518" spans="2:26" ht="19.5" customHeight="1" x14ac:dyDescent="0.25">
      <c r="B518" s="6" t="s">
        <v>812</v>
      </c>
      <c r="C518" s="7">
        <v>8595580553050</v>
      </c>
      <c r="D518" s="1" t="s">
        <v>808</v>
      </c>
      <c r="E518" s="21">
        <v>6915</v>
      </c>
      <c r="F518" s="1" t="s">
        <v>625</v>
      </c>
      <c r="H518" s="8"/>
      <c r="I518" s="10"/>
      <c r="J518" s="11">
        <v>0</v>
      </c>
      <c r="K518" s="12">
        <f>E518*(1-J518)</f>
        <v>6915</v>
      </c>
      <c r="L518" s="10"/>
      <c r="M518" s="11">
        <v>0</v>
      </c>
      <c r="N518" s="12">
        <f>E518*(1-M518)</f>
        <v>6915</v>
      </c>
      <c r="O518" s="10"/>
      <c r="P518" s="11">
        <v>0</v>
      </c>
      <c r="Q518" s="12">
        <f>E518*(1-P518)</f>
        <v>6915</v>
      </c>
      <c r="R518" s="10"/>
      <c r="S518" s="11">
        <v>0</v>
      </c>
      <c r="T518" s="12">
        <f>E518*(1-S518)</f>
        <v>6915</v>
      </c>
      <c r="U518" s="10"/>
      <c r="V518" s="11">
        <v>0</v>
      </c>
      <c r="W518" s="12">
        <f>E518*(1-V518)</f>
        <v>6915</v>
      </c>
      <c r="Y518" s="9">
        <v>8</v>
      </c>
      <c r="Z518" s="9">
        <v>24</v>
      </c>
    </row>
    <row r="519" spans="2:26" ht="19.5" customHeight="1" x14ac:dyDescent="0.25">
      <c r="B519" s="6" t="s">
        <v>813</v>
      </c>
      <c r="C519" s="7">
        <v>8595580553067</v>
      </c>
      <c r="D519" s="1" t="s">
        <v>814</v>
      </c>
      <c r="E519" s="21">
        <v>7330</v>
      </c>
      <c r="F519" s="1" t="s">
        <v>625</v>
      </c>
      <c r="H519" s="8"/>
      <c r="I519" s="10"/>
      <c r="J519" s="11">
        <v>0</v>
      </c>
      <c r="K519" s="12">
        <f>E519*(1-J519)</f>
        <v>7330</v>
      </c>
      <c r="L519" s="10"/>
      <c r="M519" s="11">
        <v>0</v>
      </c>
      <c r="N519" s="12">
        <f>E519*(1-M519)</f>
        <v>7330</v>
      </c>
      <c r="O519" s="10"/>
      <c r="P519" s="11">
        <v>0</v>
      </c>
      <c r="Q519" s="12">
        <f>E519*(1-P519)</f>
        <v>7330</v>
      </c>
      <c r="R519" s="10"/>
      <c r="S519" s="11">
        <v>0</v>
      </c>
      <c r="T519" s="12">
        <f>E519*(1-S519)</f>
        <v>7330</v>
      </c>
      <c r="U519" s="10"/>
      <c r="V519" s="11">
        <v>0</v>
      </c>
      <c r="W519" s="12">
        <f>E519*(1-V519)</f>
        <v>7330</v>
      </c>
      <c r="Y519" s="9">
        <v>8</v>
      </c>
      <c r="Z519" s="9">
        <v>24</v>
      </c>
    </row>
    <row r="520" spans="2:26" ht="19.5" customHeight="1" x14ac:dyDescent="0.25">
      <c r="B520" s="6" t="s">
        <v>815</v>
      </c>
      <c r="C520" s="7">
        <v>8595580553074</v>
      </c>
      <c r="D520" s="1" t="s">
        <v>808</v>
      </c>
      <c r="E520" s="21">
        <v>7745</v>
      </c>
      <c r="F520" s="1" t="s">
        <v>625</v>
      </c>
      <c r="H520" s="8"/>
      <c r="I520" s="10"/>
      <c r="J520" s="11">
        <v>0</v>
      </c>
      <c r="K520" s="12">
        <f>E520*(1-J520)</f>
        <v>7745</v>
      </c>
      <c r="L520" s="10"/>
      <c r="M520" s="11">
        <v>0</v>
      </c>
      <c r="N520" s="12">
        <f>E520*(1-M520)</f>
        <v>7745</v>
      </c>
      <c r="O520" s="10"/>
      <c r="P520" s="11">
        <v>0</v>
      </c>
      <c r="Q520" s="12">
        <f>E520*(1-P520)</f>
        <v>7745</v>
      </c>
      <c r="R520" s="10"/>
      <c r="S520" s="11">
        <v>0</v>
      </c>
      <c r="T520" s="12">
        <f>E520*(1-S520)</f>
        <v>7745</v>
      </c>
      <c r="U520" s="10"/>
      <c r="V520" s="11">
        <v>0</v>
      </c>
      <c r="W520" s="12">
        <f>E520*(1-V520)</f>
        <v>7745</v>
      </c>
      <c r="Y520" s="9">
        <v>8</v>
      </c>
      <c r="Z520" s="9">
        <v>24</v>
      </c>
    </row>
    <row r="521" spans="2:26" ht="19.5" customHeight="1" x14ac:dyDescent="0.25">
      <c r="B521" s="6" t="s">
        <v>816</v>
      </c>
      <c r="C521" s="7">
        <v>8595580553081</v>
      </c>
      <c r="D521" s="1" t="s">
        <v>808</v>
      </c>
      <c r="E521" s="21">
        <v>8246</v>
      </c>
      <c r="F521" s="1" t="s">
        <v>625</v>
      </c>
      <c r="H521" s="8"/>
      <c r="I521" s="10"/>
      <c r="J521" s="11">
        <v>0</v>
      </c>
      <c r="K521" s="12">
        <f>E521*(1-J521)</f>
        <v>8246</v>
      </c>
      <c r="L521" s="10"/>
      <c r="M521" s="11">
        <v>0</v>
      </c>
      <c r="N521" s="12">
        <f>E521*(1-M521)</f>
        <v>8246</v>
      </c>
      <c r="O521" s="10"/>
      <c r="P521" s="11">
        <v>0</v>
      </c>
      <c r="Q521" s="12">
        <f>E521*(1-P521)</f>
        <v>8246</v>
      </c>
      <c r="R521" s="10"/>
      <c r="S521" s="11">
        <v>0</v>
      </c>
      <c r="T521" s="12">
        <f>E521*(1-S521)</f>
        <v>8246</v>
      </c>
      <c r="U521" s="10"/>
      <c r="V521" s="11">
        <v>0</v>
      </c>
      <c r="W521" s="12">
        <f>E521*(1-V521)</f>
        <v>8246</v>
      </c>
      <c r="Y521" s="9">
        <v>8</v>
      </c>
      <c r="Z521" s="9">
        <v>24</v>
      </c>
    </row>
    <row r="522" spans="2:26" ht="19.5" customHeight="1" x14ac:dyDescent="0.25">
      <c r="B522" s="6" t="s">
        <v>817</v>
      </c>
      <c r="C522" s="7">
        <v>8595580553098</v>
      </c>
      <c r="D522" s="1" t="s">
        <v>818</v>
      </c>
      <c r="E522" s="21">
        <v>4522</v>
      </c>
      <c r="F522" s="1" t="s">
        <v>625</v>
      </c>
      <c r="H522" s="8"/>
      <c r="I522" s="10"/>
      <c r="J522" s="11">
        <v>0</v>
      </c>
      <c r="K522" s="12">
        <f>E522*(1-J522)</f>
        <v>4522</v>
      </c>
      <c r="L522" s="10"/>
      <c r="M522" s="11">
        <v>0</v>
      </c>
      <c r="N522" s="12">
        <f>E522*(1-M522)</f>
        <v>4522</v>
      </c>
      <c r="O522" s="10"/>
      <c r="P522" s="11">
        <v>0</v>
      </c>
      <c r="Q522" s="12">
        <f>E522*(1-P522)</f>
        <v>4522</v>
      </c>
      <c r="R522" s="10"/>
      <c r="S522" s="11">
        <v>0</v>
      </c>
      <c r="T522" s="12">
        <f>E522*(1-S522)</f>
        <v>4522</v>
      </c>
      <c r="U522" s="10"/>
      <c r="V522" s="11">
        <v>0</v>
      </c>
      <c r="W522" s="12">
        <f>E522*(1-V522)</f>
        <v>4522</v>
      </c>
      <c r="Y522" s="9">
        <v>8</v>
      </c>
      <c r="Z522" s="9">
        <v>128</v>
      </c>
    </row>
    <row r="523" spans="2:26" ht="19.5" customHeight="1" x14ac:dyDescent="0.25">
      <c r="B523" s="6" t="s">
        <v>819</v>
      </c>
      <c r="C523" s="7">
        <v>8595580553104</v>
      </c>
      <c r="D523" s="1" t="s">
        <v>818</v>
      </c>
      <c r="E523" s="21">
        <v>5840</v>
      </c>
      <c r="F523" s="1" t="s">
        <v>625</v>
      </c>
      <c r="H523" s="8"/>
      <c r="I523" s="10"/>
      <c r="J523" s="11">
        <v>0</v>
      </c>
      <c r="K523" s="12">
        <f>E523*(1-J523)</f>
        <v>5840</v>
      </c>
      <c r="L523" s="10"/>
      <c r="M523" s="11">
        <v>0</v>
      </c>
      <c r="N523" s="12">
        <f>E523*(1-M523)</f>
        <v>5840</v>
      </c>
      <c r="O523" s="10"/>
      <c r="P523" s="11">
        <v>0</v>
      </c>
      <c r="Q523" s="12">
        <f>E523*(1-P523)</f>
        <v>5840</v>
      </c>
      <c r="R523" s="10"/>
      <c r="S523" s="11">
        <v>0</v>
      </c>
      <c r="T523" s="12">
        <f>E523*(1-S523)</f>
        <v>5840</v>
      </c>
      <c r="U523" s="10"/>
      <c r="V523" s="11">
        <v>0</v>
      </c>
      <c r="W523" s="12">
        <f>E523*(1-V523)</f>
        <v>5840</v>
      </c>
      <c r="Y523" s="9">
        <v>8</v>
      </c>
      <c r="Z523" s="9">
        <v>24</v>
      </c>
    </row>
    <row r="524" spans="2:26" ht="19.5" customHeight="1" x14ac:dyDescent="0.25">
      <c r="B524" s="6" t="s">
        <v>820</v>
      </c>
      <c r="C524" s="7">
        <v>8595580553111</v>
      </c>
      <c r="D524" s="1" t="s">
        <v>818</v>
      </c>
      <c r="E524" s="21">
        <v>6181</v>
      </c>
      <c r="F524" s="1" t="s">
        <v>625</v>
      </c>
      <c r="H524" s="8"/>
      <c r="I524" s="10"/>
      <c r="J524" s="11">
        <v>0</v>
      </c>
      <c r="K524" s="12">
        <f>E524*(1-J524)</f>
        <v>6181</v>
      </c>
      <c r="L524" s="10"/>
      <c r="M524" s="11">
        <v>0</v>
      </c>
      <c r="N524" s="12">
        <f>E524*(1-M524)</f>
        <v>6181</v>
      </c>
      <c r="O524" s="10"/>
      <c r="P524" s="11">
        <v>0</v>
      </c>
      <c r="Q524" s="12">
        <f>E524*(1-P524)</f>
        <v>6181</v>
      </c>
      <c r="R524" s="10"/>
      <c r="S524" s="11">
        <v>0</v>
      </c>
      <c r="T524" s="12">
        <f>E524*(1-S524)</f>
        <v>6181</v>
      </c>
      <c r="U524" s="10"/>
      <c r="V524" s="11">
        <v>0</v>
      </c>
      <c r="W524" s="12">
        <f>E524*(1-V524)</f>
        <v>6181</v>
      </c>
      <c r="Y524" s="9">
        <v>8</v>
      </c>
      <c r="Z524" s="9">
        <v>24</v>
      </c>
    </row>
    <row r="525" spans="2:26" ht="19.5" customHeight="1" x14ac:dyDescent="0.25">
      <c r="B525" s="6" t="s">
        <v>821</v>
      </c>
      <c r="C525" s="7">
        <v>8595580553128</v>
      </c>
      <c r="D525" s="1" t="s">
        <v>818</v>
      </c>
      <c r="E525" s="21">
        <v>6597</v>
      </c>
      <c r="F525" s="1" t="s">
        <v>625</v>
      </c>
      <c r="H525" s="8"/>
      <c r="I525" s="10"/>
      <c r="J525" s="11">
        <v>0</v>
      </c>
      <c r="K525" s="12">
        <f>E525*(1-J525)</f>
        <v>6597</v>
      </c>
      <c r="L525" s="10"/>
      <c r="M525" s="11">
        <v>0</v>
      </c>
      <c r="N525" s="12">
        <f>E525*(1-M525)</f>
        <v>6597</v>
      </c>
      <c r="O525" s="10"/>
      <c r="P525" s="11">
        <v>0</v>
      </c>
      <c r="Q525" s="12">
        <f>E525*(1-P525)</f>
        <v>6597</v>
      </c>
      <c r="R525" s="10"/>
      <c r="S525" s="11">
        <v>0</v>
      </c>
      <c r="T525" s="12">
        <f>E525*(1-S525)</f>
        <v>6597</v>
      </c>
      <c r="U525" s="10"/>
      <c r="V525" s="11">
        <v>0</v>
      </c>
      <c r="W525" s="12">
        <f>E525*(1-V525)</f>
        <v>6597</v>
      </c>
      <c r="Y525" s="9">
        <v>8</v>
      </c>
      <c r="Z525" s="9">
        <v>24</v>
      </c>
    </row>
    <row r="526" spans="2:26" ht="19.5" customHeight="1" x14ac:dyDescent="0.25">
      <c r="B526" s="6" t="s">
        <v>822</v>
      </c>
      <c r="C526" s="7">
        <v>8595580553135</v>
      </c>
      <c r="D526" s="1" t="s">
        <v>818</v>
      </c>
      <c r="E526" s="21">
        <v>6915</v>
      </c>
      <c r="F526" s="1" t="s">
        <v>625</v>
      </c>
      <c r="H526" s="8"/>
      <c r="I526" s="10"/>
      <c r="J526" s="11">
        <v>0</v>
      </c>
      <c r="K526" s="12">
        <f>E526*(1-J526)</f>
        <v>6915</v>
      </c>
      <c r="L526" s="10"/>
      <c r="M526" s="11">
        <v>0</v>
      </c>
      <c r="N526" s="12">
        <f>E526*(1-M526)</f>
        <v>6915</v>
      </c>
      <c r="O526" s="10"/>
      <c r="P526" s="11">
        <v>0</v>
      </c>
      <c r="Q526" s="12">
        <f>E526*(1-P526)</f>
        <v>6915</v>
      </c>
      <c r="R526" s="10"/>
      <c r="S526" s="11">
        <v>0</v>
      </c>
      <c r="T526" s="12">
        <f>E526*(1-S526)</f>
        <v>6915</v>
      </c>
      <c r="U526" s="10"/>
      <c r="V526" s="11">
        <v>0</v>
      </c>
      <c r="W526" s="12">
        <f>E526*(1-V526)</f>
        <v>6915</v>
      </c>
      <c r="Y526" s="9">
        <v>8</v>
      </c>
      <c r="Z526" s="9">
        <v>24</v>
      </c>
    </row>
    <row r="527" spans="2:26" ht="19.5" customHeight="1" x14ac:dyDescent="0.25">
      <c r="B527" s="6" t="s">
        <v>823</v>
      </c>
      <c r="C527" s="7">
        <v>8595580553142</v>
      </c>
      <c r="D527" s="1" t="s">
        <v>818</v>
      </c>
      <c r="E527" s="21">
        <v>7330</v>
      </c>
      <c r="F527" s="1" t="s">
        <v>625</v>
      </c>
      <c r="H527" s="8"/>
      <c r="I527" s="10"/>
      <c r="J527" s="11">
        <v>0</v>
      </c>
      <c r="K527" s="12">
        <f>E527*(1-J527)</f>
        <v>7330</v>
      </c>
      <c r="L527" s="10"/>
      <c r="M527" s="11">
        <v>0</v>
      </c>
      <c r="N527" s="12">
        <f>E527*(1-M527)</f>
        <v>7330</v>
      </c>
      <c r="O527" s="10"/>
      <c r="P527" s="11">
        <v>0</v>
      </c>
      <c r="Q527" s="12">
        <f>E527*(1-P527)</f>
        <v>7330</v>
      </c>
      <c r="R527" s="10"/>
      <c r="S527" s="11">
        <v>0</v>
      </c>
      <c r="T527" s="12">
        <f>E527*(1-S527)</f>
        <v>7330</v>
      </c>
      <c r="U527" s="10"/>
      <c r="V527" s="11">
        <v>0</v>
      </c>
      <c r="W527" s="12">
        <f>E527*(1-V527)</f>
        <v>7330</v>
      </c>
      <c r="Y527" s="9">
        <v>8</v>
      </c>
      <c r="Z527" s="9">
        <v>24</v>
      </c>
    </row>
    <row r="528" spans="2:26" ht="19.5" customHeight="1" x14ac:dyDescent="0.25">
      <c r="B528" s="6" t="s">
        <v>824</v>
      </c>
      <c r="C528" s="7">
        <v>8595580553159</v>
      </c>
      <c r="D528" s="1" t="s">
        <v>818</v>
      </c>
      <c r="E528" s="21">
        <v>7745</v>
      </c>
      <c r="F528" s="1" t="s">
        <v>625</v>
      </c>
      <c r="H528" s="8"/>
      <c r="I528" s="10"/>
      <c r="J528" s="11">
        <v>0</v>
      </c>
      <c r="K528" s="12">
        <f>E528*(1-J528)</f>
        <v>7745</v>
      </c>
      <c r="L528" s="10"/>
      <c r="M528" s="11">
        <v>0</v>
      </c>
      <c r="N528" s="12">
        <f>E528*(1-M528)</f>
        <v>7745</v>
      </c>
      <c r="O528" s="10"/>
      <c r="P528" s="11">
        <v>0</v>
      </c>
      <c r="Q528" s="12">
        <f>E528*(1-P528)</f>
        <v>7745</v>
      </c>
      <c r="R528" s="10"/>
      <c r="S528" s="11">
        <v>0</v>
      </c>
      <c r="T528" s="12">
        <f>E528*(1-S528)</f>
        <v>7745</v>
      </c>
      <c r="U528" s="10"/>
      <c r="V528" s="11">
        <v>0</v>
      </c>
      <c r="W528" s="12">
        <f>E528*(1-V528)</f>
        <v>7745</v>
      </c>
      <c r="Y528" s="9">
        <v>8</v>
      </c>
      <c r="Z528" s="9">
        <v>24</v>
      </c>
    </row>
    <row r="529" spans="2:26" ht="19.5" customHeight="1" x14ac:dyDescent="0.25">
      <c r="B529" s="6" t="s">
        <v>825</v>
      </c>
      <c r="C529" s="7">
        <v>8595580553166</v>
      </c>
      <c r="D529" s="1" t="s">
        <v>818</v>
      </c>
      <c r="E529" s="21">
        <v>8246</v>
      </c>
      <c r="F529" s="1" t="s">
        <v>625</v>
      </c>
      <c r="H529" s="8"/>
      <c r="I529" s="10"/>
      <c r="J529" s="11">
        <v>0</v>
      </c>
      <c r="K529" s="12">
        <f>E529*(1-J529)</f>
        <v>8246</v>
      </c>
      <c r="L529" s="10"/>
      <c r="M529" s="11">
        <v>0</v>
      </c>
      <c r="N529" s="12">
        <f>E529*(1-M529)</f>
        <v>8246</v>
      </c>
      <c r="O529" s="10"/>
      <c r="P529" s="11">
        <v>0</v>
      </c>
      <c r="Q529" s="12">
        <f>E529*(1-P529)</f>
        <v>8246</v>
      </c>
      <c r="R529" s="10"/>
      <c r="S529" s="11">
        <v>0</v>
      </c>
      <c r="T529" s="12">
        <f>E529*(1-S529)</f>
        <v>8246</v>
      </c>
      <c r="U529" s="10"/>
      <c r="V529" s="11">
        <v>0</v>
      </c>
      <c r="W529" s="12">
        <f>E529*(1-V529)</f>
        <v>8246</v>
      </c>
      <c r="Y529" s="9">
        <v>8</v>
      </c>
      <c r="Z529" s="9">
        <v>24</v>
      </c>
    </row>
    <row r="530" spans="2:26" ht="19.5" customHeight="1" x14ac:dyDescent="0.25">
      <c r="B530" s="6" t="s">
        <v>826</v>
      </c>
      <c r="C530" s="7">
        <v>8595580553173</v>
      </c>
      <c r="D530" s="1" t="s">
        <v>827</v>
      </c>
      <c r="E530" s="21">
        <v>4522</v>
      </c>
      <c r="F530" s="1" t="s">
        <v>625</v>
      </c>
      <c r="H530" s="8"/>
      <c r="I530" s="10"/>
      <c r="J530" s="11">
        <v>0</v>
      </c>
      <c r="K530" s="12">
        <f>E530*(1-J530)</f>
        <v>4522</v>
      </c>
      <c r="L530" s="10"/>
      <c r="M530" s="11">
        <v>0</v>
      </c>
      <c r="N530" s="12">
        <f>E530*(1-M530)</f>
        <v>4522</v>
      </c>
      <c r="O530" s="10"/>
      <c r="P530" s="11">
        <v>0</v>
      </c>
      <c r="Q530" s="12">
        <f>E530*(1-P530)</f>
        <v>4522</v>
      </c>
      <c r="R530" s="10"/>
      <c r="S530" s="11">
        <v>0</v>
      </c>
      <c r="T530" s="12">
        <f>E530*(1-S530)</f>
        <v>4522</v>
      </c>
      <c r="U530" s="10"/>
      <c r="V530" s="11">
        <v>0</v>
      </c>
      <c r="W530" s="12">
        <f>E530*(1-V530)</f>
        <v>4522</v>
      </c>
      <c r="Y530" s="9">
        <v>8</v>
      </c>
      <c r="Z530" s="9">
        <v>128</v>
      </c>
    </row>
    <row r="531" spans="2:26" ht="19.5" customHeight="1" x14ac:dyDescent="0.25">
      <c r="B531" s="6" t="s">
        <v>828</v>
      </c>
      <c r="C531" s="7">
        <v>8595580553180</v>
      </c>
      <c r="D531" s="1" t="s">
        <v>827</v>
      </c>
      <c r="E531" s="21">
        <v>5840</v>
      </c>
      <c r="F531" s="1" t="s">
        <v>625</v>
      </c>
      <c r="H531" s="8"/>
      <c r="I531" s="10"/>
      <c r="J531" s="11">
        <v>0</v>
      </c>
      <c r="K531" s="12">
        <f>E531*(1-J531)</f>
        <v>5840</v>
      </c>
      <c r="L531" s="10"/>
      <c r="M531" s="11">
        <v>0</v>
      </c>
      <c r="N531" s="12">
        <f>E531*(1-M531)</f>
        <v>5840</v>
      </c>
      <c r="O531" s="10"/>
      <c r="P531" s="11">
        <v>0</v>
      </c>
      <c r="Q531" s="12">
        <f>E531*(1-P531)</f>
        <v>5840</v>
      </c>
      <c r="R531" s="10"/>
      <c r="S531" s="11">
        <v>0</v>
      </c>
      <c r="T531" s="12">
        <f>E531*(1-S531)</f>
        <v>5840</v>
      </c>
      <c r="U531" s="10"/>
      <c r="V531" s="11">
        <v>0</v>
      </c>
      <c r="W531" s="12">
        <f>E531*(1-V531)</f>
        <v>5840</v>
      </c>
      <c r="Y531" s="9">
        <v>8</v>
      </c>
      <c r="Z531" s="9">
        <v>24</v>
      </c>
    </row>
    <row r="532" spans="2:26" ht="19.5" customHeight="1" x14ac:dyDescent="0.25">
      <c r="B532" s="6" t="s">
        <v>829</v>
      </c>
      <c r="C532" s="7">
        <v>8595580553197</v>
      </c>
      <c r="D532" s="1" t="s">
        <v>827</v>
      </c>
      <c r="E532" s="21">
        <v>6181</v>
      </c>
      <c r="F532" s="1" t="s">
        <v>625</v>
      </c>
      <c r="H532" s="8"/>
      <c r="I532" s="10"/>
      <c r="J532" s="11">
        <v>0</v>
      </c>
      <c r="K532" s="12">
        <f>E532*(1-J532)</f>
        <v>6181</v>
      </c>
      <c r="L532" s="10"/>
      <c r="M532" s="11">
        <v>0</v>
      </c>
      <c r="N532" s="12">
        <f>E532*(1-M532)</f>
        <v>6181</v>
      </c>
      <c r="O532" s="10"/>
      <c r="P532" s="11">
        <v>0</v>
      </c>
      <c r="Q532" s="12">
        <f>E532*(1-P532)</f>
        <v>6181</v>
      </c>
      <c r="R532" s="10"/>
      <c r="S532" s="11">
        <v>0</v>
      </c>
      <c r="T532" s="12">
        <f>E532*(1-S532)</f>
        <v>6181</v>
      </c>
      <c r="U532" s="10"/>
      <c r="V532" s="11">
        <v>0</v>
      </c>
      <c r="W532" s="12">
        <f>E532*(1-V532)</f>
        <v>6181</v>
      </c>
      <c r="Y532" s="9">
        <v>8</v>
      </c>
      <c r="Z532" s="9">
        <v>24</v>
      </c>
    </row>
    <row r="533" spans="2:26" ht="19.5" customHeight="1" x14ac:dyDescent="0.25">
      <c r="B533" s="6" t="s">
        <v>830</v>
      </c>
      <c r="C533" s="7">
        <v>8595580553203</v>
      </c>
      <c r="D533" s="1" t="s">
        <v>827</v>
      </c>
      <c r="E533" s="21">
        <v>6597</v>
      </c>
      <c r="F533" s="1" t="s">
        <v>625</v>
      </c>
      <c r="H533" s="8"/>
      <c r="I533" s="10"/>
      <c r="J533" s="11">
        <v>0</v>
      </c>
      <c r="K533" s="12">
        <f>E533*(1-J533)</f>
        <v>6597</v>
      </c>
      <c r="L533" s="10"/>
      <c r="M533" s="11">
        <v>0</v>
      </c>
      <c r="N533" s="12">
        <f>E533*(1-M533)</f>
        <v>6597</v>
      </c>
      <c r="O533" s="10"/>
      <c r="P533" s="11">
        <v>0</v>
      </c>
      <c r="Q533" s="12">
        <f>E533*(1-P533)</f>
        <v>6597</v>
      </c>
      <c r="R533" s="10"/>
      <c r="S533" s="11">
        <v>0</v>
      </c>
      <c r="T533" s="12">
        <f>E533*(1-S533)</f>
        <v>6597</v>
      </c>
      <c r="U533" s="10"/>
      <c r="V533" s="11">
        <v>0</v>
      </c>
      <c r="W533" s="12">
        <f>E533*(1-V533)</f>
        <v>6597</v>
      </c>
      <c r="Y533" s="9">
        <v>8</v>
      </c>
      <c r="Z533" s="9">
        <v>24</v>
      </c>
    </row>
    <row r="534" spans="2:26" ht="19.5" customHeight="1" x14ac:dyDescent="0.25">
      <c r="B534" s="6" t="s">
        <v>831</v>
      </c>
      <c r="C534" s="7">
        <v>8595580553210</v>
      </c>
      <c r="D534" s="1" t="s">
        <v>827</v>
      </c>
      <c r="E534" s="21">
        <v>6915</v>
      </c>
      <c r="F534" s="1" t="s">
        <v>625</v>
      </c>
      <c r="H534" s="8"/>
      <c r="I534" s="10"/>
      <c r="J534" s="11">
        <v>0</v>
      </c>
      <c r="K534" s="12">
        <f>E534*(1-J534)</f>
        <v>6915</v>
      </c>
      <c r="L534" s="10"/>
      <c r="M534" s="11">
        <v>0</v>
      </c>
      <c r="N534" s="12">
        <f>E534*(1-M534)</f>
        <v>6915</v>
      </c>
      <c r="O534" s="10"/>
      <c r="P534" s="11">
        <v>0</v>
      </c>
      <c r="Q534" s="12">
        <f>E534*(1-P534)</f>
        <v>6915</v>
      </c>
      <c r="R534" s="10"/>
      <c r="S534" s="11">
        <v>0</v>
      </c>
      <c r="T534" s="12">
        <f>E534*(1-S534)</f>
        <v>6915</v>
      </c>
      <c r="U534" s="10"/>
      <c r="V534" s="11">
        <v>0</v>
      </c>
      <c r="W534" s="12">
        <f>E534*(1-V534)</f>
        <v>6915</v>
      </c>
      <c r="Y534" s="9">
        <v>8</v>
      </c>
      <c r="Z534" s="9">
        <v>24</v>
      </c>
    </row>
    <row r="535" spans="2:26" ht="19.5" customHeight="1" x14ac:dyDescent="0.25">
      <c r="B535" s="6" t="s">
        <v>832</v>
      </c>
      <c r="C535" s="7">
        <v>8595580553227</v>
      </c>
      <c r="D535" s="1" t="s">
        <v>827</v>
      </c>
      <c r="E535" s="21">
        <v>7330</v>
      </c>
      <c r="F535" s="1" t="s">
        <v>625</v>
      </c>
      <c r="H535" s="8"/>
      <c r="I535" s="10"/>
      <c r="J535" s="11">
        <v>0</v>
      </c>
      <c r="K535" s="12">
        <f>E535*(1-J535)</f>
        <v>7330</v>
      </c>
      <c r="L535" s="10"/>
      <c r="M535" s="11">
        <v>0</v>
      </c>
      <c r="N535" s="12">
        <f>E535*(1-M535)</f>
        <v>7330</v>
      </c>
      <c r="O535" s="10"/>
      <c r="P535" s="11">
        <v>0</v>
      </c>
      <c r="Q535" s="12">
        <f>E535*(1-P535)</f>
        <v>7330</v>
      </c>
      <c r="R535" s="10"/>
      <c r="S535" s="11">
        <v>0</v>
      </c>
      <c r="T535" s="12">
        <f>E535*(1-S535)</f>
        <v>7330</v>
      </c>
      <c r="U535" s="10"/>
      <c r="V535" s="11">
        <v>0</v>
      </c>
      <c r="W535" s="12">
        <f>E535*(1-V535)</f>
        <v>7330</v>
      </c>
      <c r="Y535" s="9">
        <v>8</v>
      </c>
      <c r="Z535" s="9">
        <v>24</v>
      </c>
    </row>
    <row r="536" spans="2:26" ht="19.5" customHeight="1" x14ac:dyDescent="0.25">
      <c r="B536" s="6" t="s">
        <v>833</v>
      </c>
      <c r="C536" s="7">
        <v>8595580553234</v>
      </c>
      <c r="D536" s="1" t="s">
        <v>827</v>
      </c>
      <c r="E536" s="21">
        <v>7745</v>
      </c>
      <c r="F536" s="1" t="s">
        <v>625</v>
      </c>
      <c r="H536" s="8"/>
      <c r="I536" s="10"/>
      <c r="J536" s="11">
        <v>0</v>
      </c>
      <c r="K536" s="12">
        <f>E536*(1-J536)</f>
        <v>7745</v>
      </c>
      <c r="L536" s="10"/>
      <c r="M536" s="11">
        <v>0</v>
      </c>
      <c r="N536" s="12">
        <f>E536*(1-M536)</f>
        <v>7745</v>
      </c>
      <c r="O536" s="10"/>
      <c r="P536" s="11">
        <v>0</v>
      </c>
      <c r="Q536" s="12">
        <f>E536*(1-P536)</f>
        <v>7745</v>
      </c>
      <c r="R536" s="10"/>
      <c r="S536" s="11">
        <v>0</v>
      </c>
      <c r="T536" s="12">
        <f>E536*(1-S536)</f>
        <v>7745</v>
      </c>
      <c r="U536" s="10"/>
      <c r="V536" s="11">
        <v>0</v>
      </c>
      <c r="W536" s="12">
        <f>E536*(1-V536)</f>
        <v>7745</v>
      </c>
      <c r="Y536" s="9">
        <v>8</v>
      </c>
      <c r="Z536" s="9">
        <v>24</v>
      </c>
    </row>
    <row r="537" spans="2:26" ht="19.5" customHeight="1" x14ac:dyDescent="0.25">
      <c r="B537" s="6" t="s">
        <v>834</v>
      </c>
      <c r="C537" s="7">
        <v>8595580553241</v>
      </c>
      <c r="D537" s="1" t="s">
        <v>827</v>
      </c>
      <c r="E537" s="21">
        <v>8246</v>
      </c>
      <c r="F537" s="1" t="s">
        <v>625</v>
      </c>
      <c r="H537" s="8"/>
      <c r="I537" s="10"/>
      <c r="J537" s="11">
        <v>0</v>
      </c>
      <c r="K537" s="12">
        <f>E537*(1-J537)</f>
        <v>8246</v>
      </c>
      <c r="L537" s="10"/>
      <c r="M537" s="11">
        <v>0</v>
      </c>
      <c r="N537" s="12">
        <f>E537*(1-M537)</f>
        <v>8246</v>
      </c>
      <c r="O537" s="10"/>
      <c r="P537" s="11">
        <v>0</v>
      </c>
      <c r="Q537" s="12">
        <f>E537*(1-P537)</f>
        <v>8246</v>
      </c>
      <c r="R537" s="10"/>
      <c r="S537" s="11">
        <v>0</v>
      </c>
      <c r="T537" s="12">
        <f>E537*(1-S537)</f>
        <v>8246</v>
      </c>
      <c r="U537" s="10"/>
      <c r="V537" s="11">
        <v>0</v>
      </c>
      <c r="W537" s="12">
        <f>E537*(1-V537)</f>
        <v>8246</v>
      </c>
      <c r="Y537" s="9">
        <v>8</v>
      </c>
      <c r="Z537" s="9">
        <v>24</v>
      </c>
    </row>
    <row r="538" spans="2:26" ht="19.5" customHeight="1" x14ac:dyDescent="0.25">
      <c r="B538" s="6" t="s">
        <v>835</v>
      </c>
      <c r="C538" s="7">
        <v>8595580553258</v>
      </c>
      <c r="D538" s="1" t="s">
        <v>836</v>
      </c>
      <c r="E538" s="21">
        <v>4522</v>
      </c>
      <c r="F538" s="1" t="s">
        <v>625</v>
      </c>
      <c r="H538" s="8"/>
      <c r="I538" s="10"/>
      <c r="J538" s="11">
        <v>0</v>
      </c>
      <c r="K538" s="12">
        <f>E538*(1-J538)</f>
        <v>4522</v>
      </c>
      <c r="L538" s="10"/>
      <c r="M538" s="11">
        <v>0</v>
      </c>
      <c r="N538" s="12">
        <f>E538*(1-M538)</f>
        <v>4522</v>
      </c>
      <c r="O538" s="10"/>
      <c r="P538" s="11">
        <v>0</v>
      </c>
      <c r="Q538" s="12">
        <f>E538*(1-P538)</f>
        <v>4522</v>
      </c>
      <c r="R538" s="10"/>
      <c r="S538" s="11">
        <v>0</v>
      </c>
      <c r="T538" s="12">
        <f>E538*(1-S538)</f>
        <v>4522</v>
      </c>
      <c r="U538" s="10"/>
      <c r="V538" s="11">
        <v>0</v>
      </c>
      <c r="W538" s="12">
        <f>E538*(1-V538)</f>
        <v>4522</v>
      </c>
      <c r="Y538" s="9">
        <v>8</v>
      </c>
      <c r="Z538" s="9">
        <v>128</v>
      </c>
    </row>
    <row r="539" spans="2:26" ht="19.5" customHeight="1" x14ac:dyDescent="0.25">
      <c r="B539" s="6" t="s">
        <v>837</v>
      </c>
      <c r="C539" s="7">
        <v>8595580553265</v>
      </c>
      <c r="D539" s="1" t="s">
        <v>836</v>
      </c>
      <c r="E539" s="21">
        <v>5840</v>
      </c>
      <c r="F539" s="1" t="s">
        <v>625</v>
      </c>
      <c r="H539" s="8"/>
      <c r="I539" s="10"/>
      <c r="J539" s="11">
        <v>0</v>
      </c>
      <c r="K539" s="12">
        <f>E539*(1-J539)</f>
        <v>5840</v>
      </c>
      <c r="L539" s="10"/>
      <c r="M539" s="11">
        <v>0</v>
      </c>
      <c r="N539" s="12">
        <f>E539*(1-M539)</f>
        <v>5840</v>
      </c>
      <c r="O539" s="10"/>
      <c r="P539" s="11">
        <v>0</v>
      </c>
      <c r="Q539" s="12">
        <f>E539*(1-P539)</f>
        <v>5840</v>
      </c>
      <c r="R539" s="10"/>
      <c r="S539" s="11">
        <v>0</v>
      </c>
      <c r="T539" s="12">
        <f>E539*(1-S539)</f>
        <v>5840</v>
      </c>
      <c r="U539" s="10"/>
      <c r="V539" s="11">
        <v>0</v>
      </c>
      <c r="W539" s="12">
        <f>E539*(1-V539)</f>
        <v>5840</v>
      </c>
      <c r="Y539" s="9">
        <v>8</v>
      </c>
      <c r="Z539" s="9">
        <v>24</v>
      </c>
    </row>
    <row r="540" spans="2:26" ht="19.5" customHeight="1" x14ac:dyDescent="0.25">
      <c r="B540" s="6" t="s">
        <v>838</v>
      </c>
      <c r="C540" s="7">
        <v>8595580553272</v>
      </c>
      <c r="D540" s="1" t="s">
        <v>836</v>
      </c>
      <c r="E540" s="21">
        <v>6181</v>
      </c>
      <c r="F540" s="1" t="s">
        <v>625</v>
      </c>
      <c r="H540" s="8"/>
      <c r="I540" s="10"/>
      <c r="J540" s="11">
        <v>0</v>
      </c>
      <c r="K540" s="12">
        <f>E540*(1-J540)</f>
        <v>6181</v>
      </c>
      <c r="L540" s="10"/>
      <c r="M540" s="11">
        <v>0</v>
      </c>
      <c r="N540" s="12">
        <f>E540*(1-M540)</f>
        <v>6181</v>
      </c>
      <c r="O540" s="10"/>
      <c r="P540" s="11">
        <v>0</v>
      </c>
      <c r="Q540" s="12">
        <f>E540*(1-P540)</f>
        <v>6181</v>
      </c>
      <c r="R540" s="10"/>
      <c r="S540" s="11">
        <v>0</v>
      </c>
      <c r="T540" s="12">
        <f>E540*(1-S540)</f>
        <v>6181</v>
      </c>
      <c r="U540" s="10"/>
      <c r="V540" s="11">
        <v>0</v>
      </c>
      <c r="W540" s="12">
        <f>E540*(1-V540)</f>
        <v>6181</v>
      </c>
      <c r="Y540" s="9">
        <v>8</v>
      </c>
      <c r="Z540" s="9">
        <v>24</v>
      </c>
    </row>
    <row r="541" spans="2:26" ht="19.5" customHeight="1" x14ac:dyDescent="0.25">
      <c r="B541" s="6" t="s">
        <v>839</v>
      </c>
      <c r="C541" s="7">
        <v>8595580553289</v>
      </c>
      <c r="D541" s="1" t="s">
        <v>836</v>
      </c>
      <c r="E541" s="21">
        <v>6597</v>
      </c>
      <c r="F541" s="1" t="s">
        <v>625</v>
      </c>
      <c r="H541" s="8"/>
      <c r="I541" s="10"/>
      <c r="J541" s="11">
        <v>0</v>
      </c>
      <c r="K541" s="12">
        <f>E541*(1-J541)</f>
        <v>6597</v>
      </c>
      <c r="L541" s="10"/>
      <c r="M541" s="11">
        <v>0</v>
      </c>
      <c r="N541" s="12">
        <f>E541*(1-M541)</f>
        <v>6597</v>
      </c>
      <c r="O541" s="10"/>
      <c r="P541" s="11">
        <v>0</v>
      </c>
      <c r="Q541" s="12">
        <f>E541*(1-P541)</f>
        <v>6597</v>
      </c>
      <c r="R541" s="10"/>
      <c r="S541" s="11">
        <v>0</v>
      </c>
      <c r="T541" s="12">
        <f>E541*(1-S541)</f>
        <v>6597</v>
      </c>
      <c r="U541" s="10"/>
      <c r="V541" s="11">
        <v>0</v>
      </c>
      <c r="W541" s="12">
        <f>E541*(1-V541)</f>
        <v>6597</v>
      </c>
      <c r="Y541" s="9">
        <v>8</v>
      </c>
      <c r="Z541" s="9">
        <v>24</v>
      </c>
    </row>
    <row r="542" spans="2:26" ht="19.5" customHeight="1" x14ac:dyDescent="0.25">
      <c r="B542" s="6" t="s">
        <v>840</v>
      </c>
      <c r="C542" s="7">
        <v>8595580553296</v>
      </c>
      <c r="D542" s="1" t="s">
        <v>836</v>
      </c>
      <c r="E542" s="21">
        <v>6915</v>
      </c>
      <c r="F542" s="1" t="s">
        <v>625</v>
      </c>
      <c r="H542" s="8"/>
      <c r="I542" s="10"/>
      <c r="J542" s="11">
        <v>0</v>
      </c>
      <c r="K542" s="12">
        <f>E542*(1-J542)</f>
        <v>6915</v>
      </c>
      <c r="L542" s="10"/>
      <c r="M542" s="11">
        <v>0</v>
      </c>
      <c r="N542" s="12">
        <f>E542*(1-M542)</f>
        <v>6915</v>
      </c>
      <c r="O542" s="10"/>
      <c r="P542" s="11">
        <v>0</v>
      </c>
      <c r="Q542" s="12">
        <f>E542*(1-P542)</f>
        <v>6915</v>
      </c>
      <c r="R542" s="10"/>
      <c r="S542" s="11">
        <v>0</v>
      </c>
      <c r="T542" s="12">
        <f>E542*(1-S542)</f>
        <v>6915</v>
      </c>
      <c r="U542" s="10"/>
      <c r="V542" s="11">
        <v>0</v>
      </c>
      <c r="W542" s="12">
        <f>E542*(1-V542)</f>
        <v>6915</v>
      </c>
      <c r="Y542" s="9">
        <v>8</v>
      </c>
      <c r="Z542" s="9">
        <v>24</v>
      </c>
    </row>
    <row r="543" spans="2:26" ht="19.5" customHeight="1" x14ac:dyDescent="0.25">
      <c r="B543" s="6" t="s">
        <v>841</v>
      </c>
      <c r="C543" s="7">
        <v>8595580553302</v>
      </c>
      <c r="D543" s="1" t="s">
        <v>836</v>
      </c>
      <c r="E543" s="21">
        <v>7330</v>
      </c>
      <c r="F543" s="1" t="s">
        <v>625</v>
      </c>
      <c r="H543" s="8"/>
      <c r="I543" s="10"/>
      <c r="J543" s="11">
        <v>0</v>
      </c>
      <c r="K543" s="12">
        <f>E543*(1-J543)</f>
        <v>7330</v>
      </c>
      <c r="L543" s="10"/>
      <c r="M543" s="11">
        <v>0</v>
      </c>
      <c r="N543" s="12">
        <f>E543*(1-M543)</f>
        <v>7330</v>
      </c>
      <c r="O543" s="10"/>
      <c r="P543" s="11">
        <v>0</v>
      </c>
      <c r="Q543" s="12">
        <f>E543*(1-P543)</f>
        <v>7330</v>
      </c>
      <c r="R543" s="10"/>
      <c r="S543" s="11">
        <v>0</v>
      </c>
      <c r="T543" s="12">
        <f>E543*(1-S543)</f>
        <v>7330</v>
      </c>
      <c r="U543" s="10"/>
      <c r="V543" s="11">
        <v>0</v>
      </c>
      <c r="W543" s="12">
        <f>E543*(1-V543)</f>
        <v>7330</v>
      </c>
      <c r="Y543" s="9">
        <v>8</v>
      </c>
      <c r="Z543" s="9">
        <v>24</v>
      </c>
    </row>
    <row r="544" spans="2:26" ht="19.5" customHeight="1" x14ac:dyDescent="0.25">
      <c r="B544" s="6" t="s">
        <v>842</v>
      </c>
      <c r="C544" s="7">
        <v>8595580553319</v>
      </c>
      <c r="D544" s="1" t="s">
        <v>836</v>
      </c>
      <c r="E544" s="21">
        <v>7745</v>
      </c>
      <c r="F544" s="1" t="s">
        <v>625</v>
      </c>
      <c r="H544" s="8"/>
      <c r="I544" s="10"/>
      <c r="J544" s="11">
        <v>0</v>
      </c>
      <c r="K544" s="12">
        <f>E544*(1-J544)</f>
        <v>7745</v>
      </c>
      <c r="L544" s="10"/>
      <c r="M544" s="11">
        <v>0</v>
      </c>
      <c r="N544" s="12">
        <f>E544*(1-M544)</f>
        <v>7745</v>
      </c>
      <c r="O544" s="10"/>
      <c r="P544" s="11">
        <v>0</v>
      </c>
      <c r="Q544" s="12">
        <f>E544*(1-P544)</f>
        <v>7745</v>
      </c>
      <c r="R544" s="10"/>
      <c r="S544" s="11">
        <v>0</v>
      </c>
      <c r="T544" s="12">
        <f>E544*(1-S544)</f>
        <v>7745</v>
      </c>
      <c r="U544" s="10"/>
      <c r="V544" s="11">
        <v>0</v>
      </c>
      <c r="W544" s="12">
        <f>E544*(1-V544)</f>
        <v>7745</v>
      </c>
      <c r="Y544" s="9">
        <v>8</v>
      </c>
      <c r="Z544" s="9">
        <v>24</v>
      </c>
    </row>
    <row r="545" spans="2:26" ht="19.5" customHeight="1" x14ac:dyDescent="0.25">
      <c r="B545" s="6" t="s">
        <v>843</v>
      </c>
      <c r="C545" s="7">
        <v>8595580553326</v>
      </c>
      <c r="D545" s="1" t="s">
        <v>836</v>
      </c>
      <c r="E545" s="21">
        <v>8246</v>
      </c>
      <c r="F545" s="1" t="s">
        <v>625</v>
      </c>
      <c r="H545" s="8"/>
      <c r="I545" s="10"/>
      <c r="J545" s="11">
        <v>0</v>
      </c>
      <c r="K545" s="12">
        <f>E545*(1-J545)</f>
        <v>8246</v>
      </c>
      <c r="L545" s="10"/>
      <c r="M545" s="11">
        <v>0</v>
      </c>
      <c r="N545" s="12">
        <f>E545*(1-M545)</f>
        <v>8246</v>
      </c>
      <c r="O545" s="10"/>
      <c r="P545" s="11">
        <v>0</v>
      </c>
      <c r="Q545" s="12">
        <f>E545*(1-P545)</f>
        <v>8246</v>
      </c>
      <c r="R545" s="10"/>
      <c r="S545" s="11">
        <v>0</v>
      </c>
      <c r="T545" s="12">
        <f>E545*(1-S545)</f>
        <v>8246</v>
      </c>
      <c r="U545" s="10"/>
      <c r="V545" s="11">
        <v>0</v>
      </c>
      <c r="W545" s="12">
        <f>E545*(1-V545)</f>
        <v>8246</v>
      </c>
      <c r="Y545" s="9">
        <v>8</v>
      </c>
      <c r="Z545" s="9">
        <v>24</v>
      </c>
    </row>
    <row r="546" spans="2:26" ht="19.5" customHeight="1" x14ac:dyDescent="0.25">
      <c r="B546" s="4"/>
      <c r="C546" s="4"/>
      <c r="D546" s="5" t="s">
        <v>844</v>
      </c>
      <c r="E546" s="20"/>
    </row>
    <row r="547" spans="2:26" ht="19.5" customHeight="1" x14ac:dyDescent="0.25">
      <c r="B547" s="6" t="s">
        <v>845</v>
      </c>
      <c r="C547" s="7">
        <v>8595580570545</v>
      </c>
      <c r="D547" s="1" t="s">
        <v>846</v>
      </c>
      <c r="E547" s="21">
        <v>19502</v>
      </c>
      <c r="F547" s="1" t="s">
        <v>625</v>
      </c>
      <c r="G547" s="13" t="s">
        <v>55</v>
      </c>
      <c r="H547" s="8"/>
      <c r="I547" s="10"/>
      <c r="J547" s="11">
        <v>0</v>
      </c>
      <c r="K547" s="12">
        <f>E547*(1-J547)</f>
        <v>19502</v>
      </c>
      <c r="L547" s="10"/>
      <c r="M547" s="11">
        <v>0</v>
      </c>
      <c r="N547" s="12">
        <f>E547*(1-M547)</f>
        <v>19502</v>
      </c>
      <c r="O547" s="10"/>
      <c r="P547" s="11">
        <v>0</v>
      </c>
      <c r="Q547" s="12">
        <f>E547*(1-P547)</f>
        <v>19502</v>
      </c>
      <c r="R547" s="10"/>
      <c r="S547" s="11">
        <v>0</v>
      </c>
      <c r="T547" s="12">
        <f>E547*(1-S547)</f>
        <v>19502</v>
      </c>
      <c r="U547" s="10"/>
      <c r="V547" s="11">
        <v>0</v>
      </c>
      <c r="W547" s="12">
        <f>E547*(1-V547)</f>
        <v>19502</v>
      </c>
      <c r="Y547" s="9">
        <v>8</v>
      </c>
      <c r="Z547" s="9">
        <v>24</v>
      </c>
    </row>
    <row r="548" spans="2:26" ht="19.5" customHeight="1" x14ac:dyDescent="0.25">
      <c r="B548" s="6" t="s">
        <v>847</v>
      </c>
      <c r="C548" s="7">
        <v>8595580569921</v>
      </c>
      <c r="D548" s="1" t="s">
        <v>848</v>
      </c>
      <c r="E548" s="21">
        <v>22658</v>
      </c>
      <c r="F548" s="1" t="s">
        <v>625</v>
      </c>
      <c r="H548" s="8"/>
      <c r="I548" s="10"/>
      <c r="J548" s="11">
        <v>0</v>
      </c>
      <c r="K548" s="12">
        <f>E548*(1-J548)</f>
        <v>22658</v>
      </c>
      <c r="L548" s="10"/>
      <c r="M548" s="11">
        <v>0</v>
      </c>
      <c r="N548" s="12">
        <f>E548*(1-M548)</f>
        <v>22658</v>
      </c>
      <c r="O548" s="10"/>
      <c r="P548" s="11">
        <v>0</v>
      </c>
      <c r="Q548" s="12">
        <f>E548*(1-P548)</f>
        <v>22658</v>
      </c>
      <c r="R548" s="10"/>
      <c r="S548" s="11">
        <v>0</v>
      </c>
      <c r="T548" s="12">
        <f>E548*(1-S548)</f>
        <v>22658</v>
      </c>
      <c r="U548" s="10"/>
      <c r="V548" s="11">
        <v>0</v>
      </c>
      <c r="W548" s="12">
        <f>E548*(1-V548)</f>
        <v>22658</v>
      </c>
      <c r="Y548" s="9">
        <v>8</v>
      </c>
      <c r="Z548" s="9">
        <v>24</v>
      </c>
    </row>
    <row r="549" spans="2:26" ht="19.5" customHeight="1" x14ac:dyDescent="0.25">
      <c r="B549" s="6" t="s">
        <v>849</v>
      </c>
      <c r="C549" s="7">
        <v>8595580570071</v>
      </c>
      <c r="D549" s="1" t="s">
        <v>848</v>
      </c>
      <c r="E549" s="21">
        <v>19069</v>
      </c>
      <c r="F549" s="1" t="s">
        <v>625</v>
      </c>
      <c r="H549" s="8"/>
      <c r="I549" s="10"/>
      <c r="J549" s="11">
        <v>0</v>
      </c>
      <c r="K549" s="12">
        <f>E549*(1-J549)</f>
        <v>19069</v>
      </c>
      <c r="L549" s="10"/>
      <c r="M549" s="11">
        <v>0</v>
      </c>
      <c r="N549" s="12">
        <f>E549*(1-M549)</f>
        <v>19069</v>
      </c>
      <c r="O549" s="10"/>
      <c r="P549" s="11">
        <v>0</v>
      </c>
      <c r="Q549" s="12">
        <f>E549*(1-P549)</f>
        <v>19069</v>
      </c>
      <c r="R549" s="10"/>
      <c r="S549" s="11">
        <v>0</v>
      </c>
      <c r="T549" s="12">
        <f>E549*(1-S549)</f>
        <v>19069</v>
      </c>
      <c r="U549" s="10"/>
      <c r="V549" s="11">
        <v>0</v>
      </c>
      <c r="W549" s="12">
        <f>E549*(1-V549)</f>
        <v>19069</v>
      </c>
      <c r="Y549" s="9">
        <v>8</v>
      </c>
      <c r="Z549" s="9">
        <v>24</v>
      </c>
    </row>
    <row r="550" spans="2:26" ht="19.5" customHeight="1" x14ac:dyDescent="0.25">
      <c r="B550" s="6" t="s">
        <v>850</v>
      </c>
      <c r="C550" s="7">
        <v>8595580570224</v>
      </c>
      <c r="D550" s="1" t="s">
        <v>848</v>
      </c>
      <c r="E550" s="21">
        <v>20079</v>
      </c>
      <c r="F550" s="1" t="s">
        <v>625</v>
      </c>
      <c r="H550" s="8"/>
      <c r="I550" s="10"/>
      <c r="J550" s="11">
        <v>0</v>
      </c>
      <c r="K550" s="12">
        <f>E550*(1-J550)</f>
        <v>20079</v>
      </c>
      <c r="L550" s="10"/>
      <c r="M550" s="11">
        <v>0</v>
      </c>
      <c r="N550" s="12">
        <f>E550*(1-M550)</f>
        <v>20079</v>
      </c>
      <c r="O550" s="10"/>
      <c r="P550" s="11">
        <v>0</v>
      </c>
      <c r="Q550" s="12">
        <f>E550*(1-P550)</f>
        <v>20079</v>
      </c>
      <c r="R550" s="10"/>
      <c r="S550" s="11">
        <v>0</v>
      </c>
      <c r="T550" s="12">
        <f>E550*(1-S550)</f>
        <v>20079</v>
      </c>
      <c r="U550" s="10"/>
      <c r="V550" s="11">
        <v>0</v>
      </c>
      <c r="W550" s="12">
        <f>E550*(1-V550)</f>
        <v>20079</v>
      </c>
      <c r="Y550" s="9">
        <v>8</v>
      </c>
      <c r="Z550" s="9">
        <v>24</v>
      </c>
    </row>
    <row r="551" spans="2:26" ht="19.5" customHeight="1" x14ac:dyDescent="0.25">
      <c r="B551" s="6" t="s">
        <v>851</v>
      </c>
      <c r="C551" s="7">
        <v>8595580570279</v>
      </c>
      <c r="D551" s="1" t="s">
        <v>848</v>
      </c>
      <c r="E551" s="21">
        <v>20908</v>
      </c>
      <c r="F551" s="1" t="s">
        <v>625</v>
      </c>
      <c r="H551" s="8"/>
      <c r="I551" s="10"/>
      <c r="J551" s="11">
        <v>0</v>
      </c>
      <c r="K551" s="12">
        <f>E551*(1-J551)</f>
        <v>20908</v>
      </c>
      <c r="L551" s="10"/>
      <c r="M551" s="11">
        <v>0</v>
      </c>
      <c r="N551" s="12">
        <f>E551*(1-M551)</f>
        <v>20908</v>
      </c>
      <c r="O551" s="10"/>
      <c r="P551" s="11">
        <v>0</v>
      </c>
      <c r="Q551" s="12">
        <f>E551*(1-P551)</f>
        <v>20908</v>
      </c>
      <c r="R551" s="10"/>
      <c r="S551" s="11">
        <v>0</v>
      </c>
      <c r="T551" s="12">
        <f>E551*(1-S551)</f>
        <v>20908</v>
      </c>
      <c r="U551" s="10"/>
      <c r="V551" s="11">
        <v>0</v>
      </c>
      <c r="W551" s="12">
        <f>E551*(1-V551)</f>
        <v>20908</v>
      </c>
      <c r="Y551" s="9">
        <v>8</v>
      </c>
      <c r="Z551" s="9">
        <v>24</v>
      </c>
    </row>
    <row r="552" spans="2:26" ht="19.5" customHeight="1" x14ac:dyDescent="0.25">
      <c r="B552" s="6" t="s">
        <v>852</v>
      </c>
      <c r="C552" s="7">
        <v>8595580570323</v>
      </c>
      <c r="D552" s="1" t="s">
        <v>848</v>
      </c>
      <c r="E552" s="21">
        <v>21764</v>
      </c>
      <c r="F552" s="1" t="s">
        <v>625</v>
      </c>
      <c r="H552" s="8"/>
      <c r="I552" s="10"/>
      <c r="J552" s="11">
        <v>0</v>
      </c>
      <c r="K552" s="12">
        <f>E552*(1-J552)</f>
        <v>21764</v>
      </c>
      <c r="L552" s="10"/>
      <c r="M552" s="11">
        <v>0</v>
      </c>
      <c r="N552" s="12">
        <f>E552*(1-M552)</f>
        <v>21764</v>
      </c>
      <c r="O552" s="10"/>
      <c r="P552" s="11">
        <v>0</v>
      </c>
      <c r="Q552" s="12">
        <f>E552*(1-P552)</f>
        <v>21764</v>
      </c>
      <c r="R552" s="10"/>
      <c r="S552" s="11">
        <v>0</v>
      </c>
      <c r="T552" s="12">
        <f>E552*(1-S552)</f>
        <v>21764</v>
      </c>
      <c r="U552" s="10"/>
      <c r="V552" s="11">
        <v>0</v>
      </c>
      <c r="W552" s="12">
        <f>E552*(1-V552)</f>
        <v>21764</v>
      </c>
      <c r="Y552" s="9">
        <v>8</v>
      </c>
      <c r="Z552" s="9">
        <v>24</v>
      </c>
    </row>
    <row r="553" spans="2:26" ht="19.5" customHeight="1" x14ac:dyDescent="0.25">
      <c r="B553" s="6" t="s">
        <v>853</v>
      </c>
      <c r="C553" s="7">
        <v>8595580569938</v>
      </c>
      <c r="D553" s="1" t="s">
        <v>854</v>
      </c>
      <c r="E553" s="21">
        <v>22658</v>
      </c>
      <c r="F553" s="1" t="s">
        <v>625</v>
      </c>
      <c r="H553" s="8"/>
      <c r="I553" s="10"/>
      <c r="J553" s="11">
        <v>0</v>
      </c>
      <c r="K553" s="12">
        <f>E553*(1-J553)</f>
        <v>22658</v>
      </c>
      <c r="L553" s="10"/>
      <c r="M553" s="11">
        <v>0</v>
      </c>
      <c r="N553" s="12">
        <f>E553*(1-M553)</f>
        <v>22658</v>
      </c>
      <c r="O553" s="10"/>
      <c r="P553" s="11">
        <v>0</v>
      </c>
      <c r="Q553" s="12">
        <f>E553*(1-P553)</f>
        <v>22658</v>
      </c>
      <c r="R553" s="10"/>
      <c r="S553" s="11">
        <v>0</v>
      </c>
      <c r="T553" s="12">
        <f>E553*(1-S553)</f>
        <v>22658</v>
      </c>
      <c r="U553" s="10"/>
      <c r="V553" s="11">
        <v>0</v>
      </c>
      <c r="W553" s="12">
        <f>E553*(1-V553)</f>
        <v>22658</v>
      </c>
      <c r="Y553" s="9">
        <v>8</v>
      </c>
      <c r="Z553" s="9">
        <v>24</v>
      </c>
    </row>
    <row r="554" spans="2:26" ht="19.5" customHeight="1" x14ac:dyDescent="0.25">
      <c r="B554" s="6" t="s">
        <v>855</v>
      </c>
      <c r="C554" s="7">
        <v>8595580570088</v>
      </c>
      <c r="D554" s="1" t="s">
        <v>854</v>
      </c>
      <c r="E554" s="21">
        <v>19069</v>
      </c>
      <c r="F554" s="1" t="s">
        <v>625</v>
      </c>
      <c r="H554" s="8"/>
      <c r="I554" s="10"/>
      <c r="J554" s="11">
        <v>0</v>
      </c>
      <c r="K554" s="12">
        <f>E554*(1-J554)</f>
        <v>19069</v>
      </c>
      <c r="L554" s="10"/>
      <c r="M554" s="11">
        <v>0</v>
      </c>
      <c r="N554" s="12">
        <f>E554*(1-M554)</f>
        <v>19069</v>
      </c>
      <c r="O554" s="10"/>
      <c r="P554" s="11">
        <v>0</v>
      </c>
      <c r="Q554" s="12">
        <f>E554*(1-P554)</f>
        <v>19069</v>
      </c>
      <c r="R554" s="10"/>
      <c r="S554" s="11">
        <v>0</v>
      </c>
      <c r="T554" s="12">
        <f>E554*(1-S554)</f>
        <v>19069</v>
      </c>
      <c r="U554" s="10"/>
      <c r="V554" s="11">
        <v>0</v>
      </c>
      <c r="W554" s="12">
        <f>E554*(1-V554)</f>
        <v>19069</v>
      </c>
      <c r="Y554" s="9">
        <v>8</v>
      </c>
      <c r="Z554" s="9">
        <v>24</v>
      </c>
    </row>
    <row r="555" spans="2:26" ht="19.5" customHeight="1" x14ac:dyDescent="0.25">
      <c r="B555" s="6" t="s">
        <v>856</v>
      </c>
      <c r="C555" s="7">
        <v>8595580570231</v>
      </c>
      <c r="D555" s="1" t="s">
        <v>854</v>
      </c>
      <c r="E555" s="21">
        <v>20079</v>
      </c>
      <c r="F555" s="1" t="s">
        <v>625</v>
      </c>
      <c r="H555" s="8"/>
      <c r="I555" s="10"/>
      <c r="J555" s="11">
        <v>0</v>
      </c>
      <c r="K555" s="12">
        <f>E555*(1-J555)</f>
        <v>20079</v>
      </c>
      <c r="L555" s="10"/>
      <c r="M555" s="11">
        <v>0</v>
      </c>
      <c r="N555" s="12">
        <f>E555*(1-M555)</f>
        <v>20079</v>
      </c>
      <c r="O555" s="10"/>
      <c r="P555" s="11">
        <v>0</v>
      </c>
      <c r="Q555" s="12">
        <f>E555*(1-P555)</f>
        <v>20079</v>
      </c>
      <c r="R555" s="10"/>
      <c r="S555" s="11">
        <v>0</v>
      </c>
      <c r="T555" s="12">
        <f>E555*(1-S555)</f>
        <v>20079</v>
      </c>
      <c r="U555" s="10"/>
      <c r="V555" s="11">
        <v>0</v>
      </c>
      <c r="W555" s="12">
        <f>E555*(1-V555)</f>
        <v>20079</v>
      </c>
      <c r="Y555" s="9">
        <v>8</v>
      </c>
      <c r="Z555" s="9">
        <v>24</v>
      </c>
    </row>
    <row r="556" spans="2:26" ht="19.5" customHeight="1" x14ac:dyDescent="0.25">
      <c r="B556" s="6" t="s">
        <v>857</v>
      </c>
      <c r="C556" s="7">
        <v>8595580570286</v>
      </c>
      <c r="D556" s="1" t="s">
        <v>854</v>
      </c>
      <c r="E556" s="21">
        <v>20908</v>
      </c>
      <c r="F556" s="1" t="s">
        <v>625</v>
      </c>
      <c r="H556" s="8"/>
      <c r="I556" s="10"/>
      <c r="J556" s="11">
        <v>0</v>
      </c>
      <c r="K556" s="12">
        <f>E556*(1-J556)</f>
        <v>20908</v>
      </c>
      <c r="L556" s="10"/>
      <c r="M556" s="11">
        <v>0</v>
      </c>
      <c r="N556" s="12">
        <f>E556*(1-M556)</f>
        <v>20908</v>
      </c>
      <c r="O556" s="10"/>
      <c r="P556" s="11">
        <v>0</v>
      </c>
      <c r="Q556" s="12">
        <f>E556*(1-P556)</f>
        <v>20908</v>
      </c>
      <c r="R556" s="10"/>
      <c r="S556" s="11">
        <v>0</v>
      </c>
      <c r="T556" s="12">
        <f>E556*(1-S556)</f>
        <v>20908</v>
      </c>
      <c r="U556" s="10"/>
      <c r="V556" s="11">
        <v>0</v>
      </c>
      <c r="W556" s="12">
        <f>E556*(1-V556)</f>
        <v>20908</v>
      </c>
      <c r="Y556" s="9">
        <v>8</v>
      </c>
      <c r="Z556" s="9">
        <v>24</v>
      </c>
    </row>
    <row r="557" spans="2:26" ht="19.5" customHeight="1" x14ac:dyDescent="0.25">
      <c r="B557" s="6" t="s">
        <v>858</v>
      </c>
      <c r="C557" s="7">
        <v>8595580570330</v>
      </c>
      <c r="D557" s="1" t="s">
        <v>854</v>
      </c>
      <c r="E557" s="21">
        <v>21764</v>
      </c>
      <c r="F557" s="1" t="s">
        <v>625</v>
      </c>
      <c r="H557" s="8"/>
      <c r="I557" s="10"/>
      <c r="J557" s="11">
        <v>0</v>
      </c>
      <c r="K557" s="12">
        <f>E557*(1-J557)</f>
        <v>21764</v>
      </c>
      <c r="L557" s="10"/>
      <c r="M557" s="11">
        <v>0</v>
      </c>
      <c r="N557" s="12">
        <f>E557*(1-M557)</f>
        <v>21764</v>
      </c>
      <c r="O557" s="10"/>
      <c r="P557" s="11">
        <v>0</v>
      </c>
      <c r="Q557" s="12">
        <f>E557*(1-P557)</f>
        <v>21764</v>
      </c>
      <c r="R557" s="10"/>
      <c r="S557" s="11">
        <v>0</v>
      </c>
      <c r="T557" s="12">
        <f>E557*(1-S557)</f>
        <v>21764</v>
      </c>
      <c r="U557" s="10"/>
      <c r="V557" s="11">
        <v>0</v>
      </c>
      <c r="W557" s="12">
        <f>E557*(1-V557)</f>
        <v>21764</v>
      </c>
      <c r="Y557" s="9">
        <v>8</v>
      </c>
      <c r="Z557" s="9">
        <v>24</v>
      </c>
    </row>
    <row r="558" spans="2:26" ht="19.5" customHeight="1" x14ac:dyDescent="0.25">
      <c r="B558" s="6" t="s">
        <v>859</v>
      </c>
      <c r="C558" s="7">
        <v>8595580569945</v>
      </c>
      <c r="D558" s="1" t="s">
        <v>860</v>
      </c>
      <c r="E558" s="21">
        <v>22658</v>
      </c>
      <c r="F558" s="1" t="s">
        <v>625</v>
      </c>
      <c r="H558" s="8"/>
      <c r="I558" s="10"/>
      <c r="J558" s="11">
        <v>0</v>
      </c>
      <c r="K558" s="12">
        <f>E558*(1-J558)</f>
        <v>22658</v>
      </c>
      <c r="L558" s="10"/>
      <c r="M558" s="11">
        <v>0</v>
      </c>
      <c r="N558" s="12">
        <f>E558*(1-M558)</f>
        <v>22658</v>
      </c>
      <c r="O558" s="10"/>
      <c r="P558" s="11">
        <v>0</v>
      </c>
      <c r="Q558" s="12">
        <f>E558*(1-P558)</f>
        <v>22658</v>
      </c>
      <c r="R558" s="10"/>
      <c r="S558" s="11">
        <v>0</v>
      </c>
      <c r="T558" s="12">
        <f>E558*(1-S558)</f>
        <v>22658</v>
      </c>
      <c r="U558" s="10"/>
      <c r="V558" s="11">
        <v>0</v>
      </c>
      <c r="W558" s="12">
        <f>E558*(1-V558)</f>
        <v>22658</v>
      </c>
      <c r="Y558" s="9">
        <v>8</v>
      </c>
      <c r="Z558" s="9">
        <v>24</v>
      </c>
    </row>
    <row r="559" spans="2:26" ht="19.5" customHeight="1" x14ac:dyDescent="0.25">
      <c r="B559" s="6" t="s">
        <v>861</v>
      </c>
      <c r="C559" s="7">
        <v>8595580570095</v>
      </c>
      <c r="D559" s="1" t="s">
        <v>860</v>
      </c>
      <c r="E559" s="21">
        <v>19069</v>
      </c>
      <c r="F559" s="1" t="s">
        <v>625</v>
      </c>
      <c r="H559" s="8"/>
      <c r="I559" s="10"/>
      <c r="J559" s="11">
        <v>0</v>
      </c>
      <c r="K559" s="12">
        <f>E559*(1-J559)</f>
        <v>19069</v>
      </c>
      <c r="L559" s="10"/>
      <c r="M559" s="11">
        <v>0</v>
      </c>
      <c r="N559" s="12">
        <f>E559*(1-M559)</f>
        <v>19069</v>
      </c>
      <c r="O559" s="10"/>
      <c r="P559" s="11">
        <v>0</v>
      </c>
      <c r="Q559" s="12">
        <f>E559*(1-P559)</f>
        <v>19069</v>
      </c>
      <c r="R559" s="10"/>
      <c r="S559" s="11">
        <v>0</v>
      </c>
      <c r="T559" s="12">
        <f>E559*(1-S559)</f>
        <v>19069</v>
      </c>
      <c r="U559" s="10"/>
      <c r="V559" s="11">
        <v>0</v>
      </c>
      <c r="W559" s="12">
        <f>E559*(1-V559)</f>
        <v>19069</v>
      </c>
      <c r="Y559" s="9">
        <v>8</v>
      </c>
      <c r="Z559" s="9">
        <v>24</v>
      </c>
    </row>
    <row r="560" spans="2:26" ht="19.5" customHeight="1" x14ac:dyDescent="0.25">
      <c r="B560" s="6" t="s">
        <v>862</v>
      </c>
      <c r="C560" s="7">
        <v>8595580570248</v>
      </c>
      <c r="D560" s="1" t="s">
        <v>860</v>
      </c>
      <c r="E560" s="21">
        <v>20079</v>
      </c>
      <c r="F560" s="1" t="s">
        <v>625</v>
      </c>
      <c r="H560" s="8"/>
      <c r="I560" s="10"/>
      <c r="J560" s="11">
        <v>0</v>
      </c>
      <c r="K560" s="12">
        <f>E560*(1-J560)</f>
        <v>20079</v>
      </c>
      <c r="L560" s="10"/>
      <c r="M560" s="11">
        <v>0</v>
      </c>
      <c r="N560" s="12">
        <f>E560*(1-M560)</f>
        <v>20079</v>
      </c>
      <c r="O560" s="10"/>
      <c r="P560" s="11">
        <v>0</v>
      </c>
      <c r="Q560" s="12">
        <f>E560*(1-P560)</f>
        <v>20079</v>
      </c>
      <c r="R560" s="10"/>
      <c r="S560" s="11">
        <v>0</v>
      </c>
      <c r="T560" s="12">
        <f>E560*(1-S560)</f>
        <v>20079</v>
      </c>
      <c r="U560" s="10"/>
      <c r="V560" s="11">
        <v>0</v>
      </c>
      <c r="W560" s="12">
        <f>E560*(1-V560)</f>
        <v>20079</v>
      </c>
      <c r="Y560" s="9">
        <v>8</v>
      </c>
      <c r="Z560" s="9">
        <v>24</v>
      </c>
    </row>
    <row r="561" spans="2:26" ht="19.5" customHeight="1" x14ac:dyDescent="0.25">
      <c r="B561" s="6" t="s">
        <v>863</v>
      </c>
      <c r="C561" s="7">
        <v>8595580570293</v>
      </c>
      <c r="D561" s="1" t="s">
        <v>864</v>
      </c>
      <c r="E561" s="21">
        <v>20908</v>
      </c>
      <c r="F561" s="1" t="s">
        <v>625</v>
      </c>
      <c r="H561" s="8"/>
      <c r="I561" s="10"/>
      <c r="J561" s="11">
        <v>0</v>
      </c>
      <c r="K561" s="12">
        <f>E561*(1-J561)</f>
        <v>20908</v>
      </c>
      <c r="L561" s="10"/>
      <c r="M561" s="11">
        <v>0</v>
      </c>
      <c r="N561" s="12">
        <f>E561*(1-M561)</f>
        <v>20908</v>
      </c>
      <c r="O561" s="10"/>
      <c r="P561" s="11">
        <v>0</v>
      </c>
      <c r="Q561" s="12">
        <f>E561*(1-P561)</f>
        <v>20908</v>
      </c>
      <c r="R561" s="10"/>
      <c r="S561" s="11">
        <v>0</v>
      </c>
      <c r="T561" s="12">
        <f>E561*(1-S561)</f>
        <v>20908</v>
      </c>
      <c r="U561" s="10"/>
      <c r="V561" s="11">
        <v>0</v>
      </c>
      <c r="W561" s="12">
        <f>E561*(1-V561)</f>
        <v>20908</v>
      </c>
      <c r="Y561" s="9">
        <v>8</v>
      </c>
      <c r="Z561" s="9">
        <v>24</v>
      </c>
    </row>
    <row r="562" spans="2:26" ht="19.5" customHeight="1" x14ac:dyDescent="0.25">
      <c r="B562" s="6" t="s">
        <v>865</v>
      </c>
      <c r="C562" s="7">
        <v>8595580570347</v>
      </c>
      <c r="D562" s="1" t="s">
        <v>860</v>
      </c>
      <c r="E562" s="21">
        <v>21764</v>
      </c>
      <c r="F562" s="1" t="s">
        <v>625</v>
      </c>
      <c r="H562" s="8"/>
      <c r="I562" s="10"/>
      <c r="J562" s="11">
        <v>0</v>
      </c>
      <c r="K562" s="12">
        <f>E562*(1-J562)</f>
        <v>21764</v>
      </c>
      <c r="L562" s="10"/>
      <c r="M562" s="11">
        <v>0</v>
      </c>
      <c r="N562" s="12">
        <f>E562*(1-M562)</f>
        <v>21764</v>
      </c>
      <c r="O562" s="10"/>
      <c r="P562" s="11">
        <v>0</v>
      </c>
      <c r="Q562" s="12">
        <f>E562*(1-P562)</f>
        <v>21764</v>
      </c>
      <c r="R562" s="10"/>
      <c r="S562" s="11">
        <v>0</v>
      </c>
      <c r="T562" s="12">
        <f>E562*(1-S562)</f>
        <v>21764</v>
      </c>
      <c r="U562" s="10"/>
      <c r="V562" s="11">
        <v>0</v>
      </c>
      <c r="W562" s="12">
        <f>E562*(1-V562)</f>
        <v>21764</v>
      </c>
      <c r="Y562" s="9">
        <v>8</v>
      </c>
      <c r="Z562" s="9">
        <v>24</v>
      </c>
    </row>
    <row r="563" spans="2:26" ht="19.5" customHeight="1" x14ac:dyDescent="0.25">
      <c r="B563" s="6" t="s">
        <v>866</v>
      </c>
      <c r="C563" s="7">
        <v>8595580569952</v>
      </c>
      <c r="D563" s="1" t="s">
        <v>867</v>
      </c>
      <c r="E563" s="21">
        <v>22658</v>
      </c>
      <c r="F563" s="1" t="s">
        <v>625</v>
      </c>
      <c r="H563" s="8"/>
      <c r="I563" s="10"/>
      <c r="J563" s="11">
        <v>0</v>
      </c>
      <c r="K563" s="12">
        <f>E563*(1-J563)</f>
        <v>22658</v>
      </c>
      <c r="L563" s="10"/>
      <c r="M563" s="11">
        <v>0</v>
      </c>
      <c r="N563" s="12">
        <f>E563*(1-M563)</f>
        <v>22658</v>
      </c>
      <c r="O563" s="10"/>
      <c r="P563" s="11">
        <v>0</v>
      </c>
      <c r="Q563" s="12">
        <f>E563*(1-P563)</f>
        <v>22658</v>
      </c>
      <c r="R563" s="10"/>
      <c r="S563" s="11">
        <v>0</v>
      </c>
      <c r="T563" s="12">
        <f>E563*(1-S563)</f>
        <v>22658</v>
      </c>
      <c r="U563" s="10"/>
      <c r="V563" s="11">
        <v>0</v>
      </c>
      <c r="W563" s="12">
        <f>E563*(1-V563)</f>
        <v>22658</v>
      </c>
      <c r="Y563" s="9">
        <v>8</v>
      </c>
      <c r="Z563" s="9">
        <v>24</v>
      </c>
    </row>
    <row r="564" spans="2:26" ht="19.5" customHeight="1" x14ac:dyDescent="0.25">
      <c r="B564" s="6" t="s">
        <v>868</v>
      </c>
      <c r="C564" s="7">
        <v>8595580570101</v>
      </c>
      <c r="D564" s="1" t="s">
        <v>867</v>
      </c>
      <c r="E564" s="21">
        <v>19069</v>
      </c>
      <c r="F564" s="1" t="s">
        <v>625</v>
      </c>
      <c r="H564" s="8"/>
      <c r="I564" s="10"/>
      <c r="J564" s="11">
        <v>0</v>
      </c>
      <c r="K564" s="12">
        <f>E564*(1-J564)</f>
        <v>19069</v>
      </c>
      <c r="L564" s="10"/>
      <c r="M564" s="11">
        <v>0</v>
      </c>
      <c r="N564" s="12">
        <f>E564*(1-M564)</f>
        <v>19069</v>
      </c>
      <c r="O564" s="10"/>
      <c r="P564" s="11">
        <v>0</v>
      </c>
      <c r="Q564" s="12">
        <f>E564*(1-P564)</f>
        <v>19069</v>
      </c>
      <c r="R564" s="10"/>
      <c r="S564" s="11">
        <v>0</v>
      </c>
      <c r="T564" s="12">
        <f>E564*(1-S564)</f>
        <v>19069</v>
      </c>
      <c r="U564" s="10"/>
      <c r="V564" s="11">
        <v>0</v>
      </c>
      <c r="W564" s="12">
        <f>E564*(1-V564)</f>
        <v>19069</v>
      </c>
      <c r="Y564" s="9">
        <v>8</v>
      </c>
      <c r="Z564" s="9">
        <v>24</v>
      </c>
    </row>
    <row r="565" spans="2:26" ht="19.5" customHeight="1" x14ac:dyDescent="0.25">
      <c r="B565" s="6" t="s">
        <v>869</v>
      </c>
      <c r="C565" s="7">
        <v>8595580570255</v>
      </c>
      <c r="D565" s="1" t="s">
        <v>867</v>
      </c>
      <c r="E565" s="21">
        <v>20079</v>
      </c>
      <c r="F565" s="1" t="s">
        <v>625</v>
      </c>
      <c r="H565" s="8"/>
      <c r="I565" s="10"/>
      <c r="J565" s="11">
        <v>0</v>
      </c>
      <c r="K565" s="12">
        <f>E565*(1-J565)</f>
        <v>20079</v>
      </c>
      <c r="L565" s="10"/>
      <c r="M565" s="11">
        <v>0</v>
      </c>
      <c r="N565" s="12">
        <f>E565*(1-M565)</f>
        <v>20079</v>
      </c>
      <c r="O565" s="10"/>
      <c r="P565" s="11">
        <v>0</v>
      </c>
      <c r="Q565" s="12">
        <f>E565*(1-P565)</f>
        <v>20079</v>
      </c>
      <c r="R565" s="10"/>
      <c r="S565" s="11">
        <v>0</v>
      </c>
      <c r="T565" s="12">
        <f>E565*(1-S565)</f>
        <v>20079</v>
      </c>
      <c r="U565" s="10"/>
      <c r="V565" s="11">
        <v>0</v>
      </c>
      <c r="W565" s="12">
        <f>E565*(1-V565)</f>
        <v>20079</v>
      </c>
      <c r="Y565" s="9">
        <v>8</v>
      </c>
      <c r="Z565" s="9">
        <v>24</v>
      </c>
    </row>
    <row r="566" spans="2:26" ht="19.5" customHeight="1" x14ac:dyDescent="0.25">
      <c r="B566" s="6" t="s">
        <v>870</v>
      </c>
      <c r="C566" s="7">
        <v>8595580570309</v>
      </c>
      <c r="D566" s="1" t="s">
        <v>867</v>
      </c>
      <c r="E566" s="21">
        <v>20908</v>
      </c>
      <c r="F566" s="1" t="s">
        <v>625</v>
      </c>
      <c r="H566" s="8"/>
      <c r="I566" s="10"/>
      <c r="J566" s="11">
        <v>0</v>
      </c>
      <c r="K566" s="12">
        <f>E566*(1-J566)</f>
        <v>20908</v>
      </c>
      <c r="L566" s="10"/>
      <c r="M566" s="11">
        <v>0</v>
      </c>
      <c r="N566" s="12">
        <f>E566*(1-M566)</f>
        <v>20908</v>
      </c>
      <c r="O566" s="10"/>
      <c r="P566" s="11">
        <v>0</v>
      </c>
      <c r="Q566" s="12">
        <f>E566*(1-P566)</f>
        <v>20908</v>
      </c>
      <c r="R566" s="10"/>
      <c r="S566" s="11">
        <v>0</v>
      </c>
      <c r="T566" s="12">
        <f>E566*(1-S566)</f>
        <v>20908</v>
      </c>
      <c r="U566" s="10"/>
      <c r="V566" s="11">
        <v>0</v>
      </c>
      <c r="W566" s="12">
        <f>E566*(1-V566)</f>
        <v>20908</v>
      </c>
      <c r="Y566" s="9">
        <v>8</v>
      </c>
      <c r="Z566" s="9">
        <v>24</v>
      </c>
    </row>
    <row r="567" spans="2:26" ht="19.5" customHeight="1" x14ac:dyDescent="0.25">
      <c r="B567" s="6" t="s">
        <v>871</v>
      </c>
      <c r="C567" s="7">
        <v>8595580570354</v>
      </c>
      <c r="D567" s="1" t="s">
        <v>867</v>
      </c>
      <c r="E567" s="21">
        <v>21764</v>
      </c>
      <c r="F567" s="1" t="s">
        <v>625</v>
      </c>
      <c r="H567" s="8"/>
      <c r="I567" s="10"/>
      <c r="J567" s="11">
        <v>0</v>
      </c>
      <c r="K567" s="12">
        <f>E567*(1-J567)</f>
        <v>21764</v>
      </c>
      <c r="L567" s="10"/>
      <c r="M567" s="11">
        <v>0</v>
      </c>
      <c r="N567" s="12">
        <f>E567*(1-M567)</f>
        <v>21764</v>
      </c>
      <c r="O567" s="10"/>
      <c r="P567" s="11">
        <v>0</v>
      </c>
      <c r="Q567" s="12">
        <f>E567*(1-P567)</f>
        <v>21764</v>
      </c>
      <c r="R567" s="10"/>
      <c r="S567" s="11">
        <v>0</v>
      </c>
      <c r="T567" s="12">
        <f>E567*(1-S567)</f>
        <v>21764</v>
      </c>
      <c r="U567" s="10"/>
      <c r="V567" s="11">
        <v>0</v>
      </c>
      <c r="W567" s="12">
        <f>E567*(1-V567)</f>
        <v>21764</v>
      </c>
      <c r="Y567" s="9">
        <v>8</v>
      </c>
      <c r="Z567" s="9">
        <v>24</v>
      </c>
    </row>
    <row r="568" spans="2:26" ht="19.5" customHeight="1" x14ac:dyDescent="0.25">
      <c r="B568" s="6" t="s">
        <v>872</v>
      </c>
      <c r="C568" s="7">
        <v>8595580569969</v>
      </c>
      <c r="D568" s="1" t="s">
        <v>873</v>
      </c>
      <c r="E568" s="21">
        <v>25297</v>
      </c>
      <c r="F568" s="1" t="s">
        <v>625</v>
      </c>
      <c r="H568" s="8"/>
      <c r="I568" s="10"/>
      <c r="J568" s="11">
        <v>0</v>
      </c>
      <c r="K568" s="12">
        <f>E568*(1-J568)</f>
        <v>25297</v>
      </c>
      <c r="L568" s="10"/>
      <c r="M568" s="11">
        <v>0</v>
      </c>
      <c r="N568" s="12">
        <f>E568*(1-M568)</f>
        <v>25297</v>
      </c>
      <c r="O568" s="10"/>
      <c r="P568" s="11">
        <v>0</v>
      </c>
      <c r="Q568" s="12">
        <f>E568*(1-P568)</f>
        <v>25297</v>
      </c>
      <c r="R568" s="10"/>
      <c r="S568" s="11">
        <v>0</v>
      </c>
      <c r="T568" s="12">
        <f>E568*(1-S568)</f>
        <v>25297</v>
      </c>
      <c r="U568" s="10"/>
      <c r="V568" s="11">
        <v>0</v>
      </c>
      <c r="W568" s="12">
        <f>E568*(1-V568)</f>
        <v>25297</v>
      </c>
      <c r="Y568" s="9">
        <v>8</v>
      </c>
      <c r="Z568" s="9">
        <v>24</v>
      </c>
    </row>
    <row r="569" spans="2:26" ht="19.5" customHeight="1" x14ac:dyDescent="0.25">
      <c r="B569" s="6" t="s">
        <v>874</v>
      </c>
      <c r="C569" s="7">
        <v>8595580570118</v>
      </c>
      <c r="D569" s="1" t="s">
        <v>873</v>
      </c>
      <c r="E569" s="21">
        <v>21178</v>
      </c>
      <c r="F569" s="1" t="s">
        <v>625</v>
      </c>
      <c r="H569" s="8"/>
      <c r="I569" s="10"/>
      <c r="J569" s="11">
        <v>0</v>
      </c>
      <c r="K569" s="12">
        <f>E569*(1-J569)</f>
        <v>21178</v>
      </c>
      <c r="L569" s="10"/>
      <c r="M569" s="11">
        <v>0</v>
      </c>
      <c r="N569" s="12">
        <f>E569*(1-M569)</f>
        <v>21178</v>
      </c>
      <c r="O569" s="10"/>
      <c r="P569" s="11">
        <v>0</v>
      </c>
      <c r="Q569" s="12">
        <f>E569*(1-P569)</f>
        <v>21178</v>
      </c>
      <c r="R569" s="10"/>
      <c r="S569" s="11">
        <v>0</v>
      </c>
      <c r="T569" s="12">
        <f>E569*(1-S569)</f>
        <v>21178</v>
      </c>
      <c r="U569" s="10"/>
      <c r="V569" s="11">
        <v>0</v>
      </c>
      <c r="W569" s="12">
        <f>E569*(1-V569)</f>
        <v>21178</v>
      </c>
      <c r="Y569" s="9">
        <v>8</v>
      </c>
      <c r="Z569" s="9">
        <v>24</v>
      </c>
    </row>
    <row r="570" spans="2:26" ht="19.5" customHeight="1" x14ac:dyDescent="0.25">
      <c r="B570" s="6" t="s">
        <v>875</v>
      </c>
      <c r="C570" s="7">
        <v>8595580570262</v>
      </c>
      <c r="D570" s="1" t="s">
        <v>873</v>
      </c>
      <c r="E570" s="21">
        <v>22320</v>
      </c>
      <c r="F570" s="1" t="s">
        <v>625</v>
      </c>
      <c r="H570" s="8"/>
      <c r="I570" s="10"/>
      <c r="J570" s="11">
        <v>0</v>
      </c>
      <c r="K570" s="12">
        <f>E570*(1-J570)</f>
        <v>22320</v>
      </c>
      <c r="L570" s="10"/>
      <c r="M570" s="11">
        <v>0</v>
      </c>
      <c r="N570" s="12">
        <f>E570*(1-M570)</f>
        <v>22320</v>
      </c>
      <c r="O570" s="10"/>
      <c r="P570" s="11">
        <v>0</v>
      </c>
      <c r="Q570" s="12">
        <f>E570*(1-P570)</f>
        <v>22320</v>
      </c>
      <c r="R570" s="10"/>
      <c r="S570" s="11">
        <v>0</v>
      </c>
      <c r="T570" s="12">
        <f>E570*(1-S570)</f>
        <v>22320</v>
      </c>
      <c r="U570" s="10"/>
      <c r="V570" s="11">
        <v>0</v>
      </c>
      <c r="W570" s="12">
        <f>E570*(1-V570)</f>
        <v>22320</v>
      </c>
      <c r="Y570" s="9">
        <v>8</v>
      </c>
      <c r="Z570" s="9">
        <v>24</v>
      </c>
    </row>
    <row r="571" spans="2:26" ht="19.5" customHeight="1" x14ac:dyDescent="0.25">
      <c r="B571" s="6" t="s">
        <v>876</v>
      </c>
      <c r="C571" s="7">
        <v>8595580570316</v>
      </c>
      <c r="D571" s="1" t="s">
        <v>873</v>
      </c>
      <c r="E571" s="21">
        <v>23281</v>
      </c>
      <c r="F571" s="1" t="s">
        <v>625</v>
      </c>
      <c r="H571" s="8"/>
      <c r="I571" s="10"/>
      <c r="J571" s="11">
        <v>0</v>
      </c>
      <c r="K571" s="12">
        <f>E571*(1-J571)</f>
        <v>23281</v>
      </c>
      <c r="L571" s="10"/>
      <c r="M571" s="11">
        <v>0</v>
      </c>
      <c r="N571" s="12">
        <f>E571*(1-M571)</f>
        <v>23281</v>
      </c>
      <c r="O571" s="10"/>
      <c r="P571" s="11">
        <v>0</v>
      </c>
      <c r="Q571" s="12">
        <f>E571*(1-P571)</f>
        <v>23281</v>
      </c>
      <c r="R571" s="10"/>
      <c r="S571" s="11">
        <v>0</v>
      </c>
      <c r="T571" s="12">
        <f>E571*(1-S571)</f>
        <v>23281</v>
      </c>
      <c r="U571" s="10"/>
      <c r="V571" s="11">
        <v>0</v>
      </c>
      <c r="W571" s="12">
        <f>E571*(1-V571)</f>
        <v>23281</v>
      </c>
      <c r="Y571" s="9">
        <v>8</v>
      </c>
      <c r="Z571" s="9">
        <v>24</v>
      </c>
    </row>
    <row r="572" spans="2:26" ht="19.5" customHeight="1" x14ac:dyDescent="0.25">
      <c r="B572" s="6" t="s">
        <v>877</v>
      </c>
      <c r="C572" s="7">
        <v>8595580570361</v>
      </c>
      <c r="D572" s="1" t="s">
        <v>873</v>
      </c>
      <c r="E572" s="21">
        <v>24269</v>
      </c>
      <c r="F572" s="1" t="s">
        <v>625</v>
      </c>
      <c r="H572" s="8"/>
      <c r="I572" s="10"/>
      <c r="J572" s="11">
        <v>0</v>
      </c>
      <c r="K572" s="12">
        <f>E572*(1-J572)</f>
        <v>24269</v>
      </c>
      <c r="L572" s="10"/>
      <c r="M572" s="11">
        <v>0</v>
      </c>
      <c r="N572" s="12">
        <f>E572*(1-M572)</f>
        <v>24269</v>
      </c>
      <c r="O572" s="10"/>
      <c r="P572" s="11">
        <v>0</v>
      </c>
      <c r="Q572" s="12">
        <f>E572*(1-P572)</f>
        <v>24269</v>
      </c>
      <c r="R572" s="10"/>
      <c r="S572" s="11">
        <v>0</v>
      </c>
      <c r="T572" s="12">
        <f>E572*(1-S572)</f>
        <v>24269</v>
      </c>
      <c r="U572" s="10"/>
      <c r="V572" s="11">
        <v>0</v>
      </c>
      <c r="W572" s="12">
        <f>E572*(1-V572)</f>
        <v>24269</v>
      </c>
      <c r="Y572" s="9">
        <v>8</v>
      </c>
      <c r="Z572" s="9">
        <v>24</v>
      </c>
    </row>
    <row r="573" spans="2:26" ht="19.5" customHeight="1" x14ac:dyDescent="0.25">
      <c r="B573" s="6" t="s">
        <v>878</v>
      </c>
      <c r="C573" s="7">
        <v>8595580569976</v>
      </c>
      <c r="D573" s="1" t="s">
        <v>879</v>
      </c>
      <c r="E573" s="21">
        <v>21114</v>
      </c>
      <c r="F573" s="1" t="s">
        <v>625</v>
      </c>
      <c r="H573" s="8"/>
      <c r="I573" s="10"/>
      <c r="J573" s="11">
        <v>0</v>
      </c>
      <c r="K573" s="12">
        <f>E573*(1-J573)</f>
        <v>21114</v>
      </c>
      <c r="L573" s="10"/>
      <c r="M573" s="11">
        <v>0</v>
      </c>
      <c r="N573" s="12">
        <f>E573*(1-M573)</f>
        <v>21114</v>
      </c>
      <c r="O573" s="10"/>
      <c r="P573" s="11">
        <v>0</v>
      </c>
      <c r="Q573" s="12">
        <f>E573*(1-P573)</f>
        <v>21114</v>
      </c>
      <c r="R573" s="10"/>
      <c r="S573" s="11">
        <v>0</v>
      </c>
      <c r="T573" s="12">
        <f>E573*(1-S573)</f>
        <v>21114</v>
      </c>
      <c r="U573" s="10"/>
      <c r="V573" s="11">
        <v>0</v>
      </c>
      <c r="W573" s="12">
        <f>E573*(1-V573)</f>
        <v>21114</v>
      </c>
      <c r="Y573" s="9">
        <v>8</v>
      </c>
      <c r="Z573" s="9">
        <v>24</v>
      </c>
    </row>
    <row r="574" spans="2:26" ht="19.5" customHeight="1" x14ac:dyDescent="0.25">
      <c r="B574" s="6" t="s">
        <v>880</v>
      </c>
      <c r="C574" s="7">
        <v>8595580570125</v>
      </c>
      <c r="D574" s="1" t="s">
        <v>879</v>
      </c>
      <c r="E574" s="21">
        <v>17802</v>
      </c>
      <c r="F574" s="1" t="s">
        <v>625</v>
      </c>
      <c r="H574" s="8"/>
      <c r="I574" s="10"/>
      <c r="J574" s="11">
        <v>0</v>
      </c>
      <c r="K574" s="12">
        <f>E574*(1-J574)</f>
        <v>17802</v>
      </c>
      <c r="L574" s="10"/>
      <c r="M574" s="11">
        <v>0</v>
      </c>
      <c r="N574" s="12">
        <f>E574*(1-M574)</f>
        <v>17802</v>
      </c>
      <c r="O574" s="10"/>
      <c r="P574" s="11">
        <v>0</v>
      </c>
      <c r="Q574" s="12">
        <f>E574*(1-P574)</f>
        <v>17802</v>
      </c>
      <c r="R574" s="10"/>
      <c r="S574" s="11">
        <v>0</v>
      </c>
      <c r="T574" s="12">
        <f>E574*(1-S574)</f>
        <v>17802</v>
      </c>
      <c r="U574" s="10"/>
      <c r="V574" s="11">
        <v>0</v>
      </c>
      <c r="W574" s="12">
        <f>E574*(1-V574)</f>
        <v>17802</v>
      </c>
      <c r="Y574" s="9">
        <v>8</v>
      </c>
      <c r="Z574" s="9">
        <v>24</v>
      </c>
    </row>
    <row r="575" spans="2:26" ht="19.5" customHeight="1" x14ac:dyDescent="0.25">
      <c r="B575" s="6" t="s">
        <v>881</v>
      </c>
      <c r="C575" s="7">
        <v>8595580570378</v>
      </c>
      <c r="D575" s="1" t="s">
        <v>879</v>
      </c>
      <c r="E575" s="21">
        <v>18745</v>
      </c>
      <c r="F575" s="1" t="s">
        <v>625</v>
      </c>
      <c r="H575" s="8"/>
      <c r="I575" s="10"/>
      <c r="J575" s="11">
        <v>0</v>
      </c>
      <c r="K575" s="12">
        <f>E575*(1-J575)</f>
        <v>18745</v>
      </c>
      <c r="L575" s="10"/>
      <c r="M575" s="11">
        <v>0</v>
      </c>
      <c r="N575" s="12">
        <f>E575*(1-M575)</f>
        <v>18745</v>
      </c>
      <c r="O575" s="10"/>
      <c r="P575" s="11">
        <v>0</v>
      </c>
      <c r="Q575" s="12">
        <f>E575*(1-P575)</f>
        <v>18745</v>
      </c>
      <c r="R575" s="10"/>
      <c r="S575" s="11">
        <v>0</v>
      </c>
      <c r="T575" s="12">
        <f>E575*(1-S575)</f>
        <v>18745</v>
      </c>
      <c r="U575" s="10"/>
      <c r="V575" s="11">
        <v>0</v>
      </c>
      <c r="W575" s="12">
        <f>E575*(1-V575)</f>
        <v>18745</v>
      </c>
      <c r="Y575" s="9">
        <v>8</v>
      </c>
      <c r="Z575" s="9">
        <v>24</v>
      </c>
    </row>
    <row r="576" spans="2:26" ht="19.5" customHeight="1" x14ac:dyDescent="0.25">
      <c r="B576" s="6" t="s">
        <v>882</v>
      </c>
      <c r="C576" s="7">
        <v>8595580570422</v>
      </c>
      <c r="D576" s="1" t="s">
        <v>879</v>
      </c>
      <c r="E576" s="21">
        <v>19502</v>
      </c>
      <c r="F576" s="1" t="s">
        <v>625</v>
      </c>
      <c r="H576" s="8"/>
      <c r="I576" s="10"/>
      <c r="J576" s="11">
        <v>0</v>
      </c>
      <c r="K576" s="12">
        <f>E576*(1-J576)</f>
        <v>19502</v>
      </c>
      <c r="L576" s="10"/>
      <c r="M576" s="11">
        <v>0</v>
      </c>
      <c r="N576" s="12">
        <f>E576*(1-M576)</f>
        <v>19502</v>
      </c>
      <c r="O576" s="10"/>
      <c r="P576" s="11">
        <v>0</v>
      </c>
      <c r="Q576" s="12">
        <f>E576*(1-P576)</f>
        <v>19502</v>
      </c>
      <c r="R576" s="10"/>
      <c r="S576" s="11">
        <v>0</v>
      </c>
      <c r="T576" s="12">
        <f>E576*(1-S576)</f>
        <v>19502</v>
      </c>
      <c r="U576" s="10"/>
      <c r="V576" s="11">
        <v>0</v>
      </c>
      <c r="W576" s="12">
        <f>E576*(1-V576)</f>
        <v>19502</v>
      </c>
      <c r="Y576" s="9">
        <v>8</v>
      </c>
      <c r="Z576" s="9">
        <v>24</v>
      </c>
    </row>
    <row r="577" spans="2:26" ht="19.5" customHeight="1" x14ac:dyDescent="0.25">
      <c r="B577" s="6" t="s">
        <v>883</v>
      </c>
      <c r="C577" s="7">
        <v>8595580570439</v>
      </c>
      <c r="D577" s="1" t="s">
        <v>879</v>
      </c>
      <c r="E577" s="21">
        <v>20289</v>
      </c>
      <c r="F577" s="1" t="s">
        <v>625</v>
      </c>
      <c r="H577" s="8"/>
      <c r="I577" s="10"/>
      <c r="J577" s="11">
        <v>0</v>
      </c>
      <c r="K577" s="12">
        <f>E577*(1-J577)</f>
        <v>20289</v>
      </c>
      <c r="L577" s="10"/>
      <c r="M577" s="11">
        <v>0</v>
      </c>
      <c r="N577" s="12">
        <f>E577*(1-M577)</f>
        <v>20289</v>
      </c>
      <c r="O577" s="10"/>
      <c r="P577" s="11">
        <v>0</v>
      </c>
      <c r="Q577" s="12">
        <f>E577*(1-P577)</f>
        <v>20289</v>
      </c>
      <c r="R577" s="10"/>
      <c r="S577" s="11">
        <v>0</v>
      </c>
      <c r="T577" s="12">
        <f>E577*(1-S577)</f>
        <v>20289</v>
      </c>
      <c r="U577" s="10"/>
      <c r="V577" s="11">
        <v>0</v>
      </c>
      <c r="W577" s="12">
        <f>E577*(1-V577)</f>
        <v>20289</v>
      </c>
      <c r="Y577" s="9">
        <v>8</v>
      </c>
      <c r="Z577" s="9">
        <v>24</v>
      </c>
    </row>
    <row r="578" spans="2:26" ht="19.5" customHeight="1" x14ac:dyDescent="0.25">
      <c r="B578" s="6" t="s">
        <v>884</v>
      </c>
      <c r="C578" s="7">
        <v>8595580569983</v>
      </c>
      <c r="D578" s="1" t="s">
        <v>885</v>
      </c>
      <c r="E578" s="21">
        <v>21114</v>
      </c>
      <c r="F578" s="1" t="s">
        <v>625</v>
      </c>
      <c r="H578" s="8"/>
      <c r="I578" s="10"/>
      <c r="J578" s="11">
        <v>0</v>
      </c>
      <c r="K578" s="12">
        <f>E578*(1-J578)</f>
        <v>21114</v>
      </c>
      <c r="L578" s="10"/>
      <c r="M578" s="11">
        <v>0</v>
      </c>
      <c r="N578" s="12">
        <f>E578*(1-M578)</f>
        <v>21114</v>
      </c>
      <c r="O578" s="10"/>
      <c r="P578" s="11">
        <v>0</v>
      </c>
      <c r="Q578" s="12">
        <f>E578*(1-P578)</f>
        <v>21114</v>
      </c>
      <c r="R578" s="10"/>
      <c r="S578" s="11">
        <v>0</v>
      </c>
      <c r="T578" s="12">
        <f>E578*(1-S578)</f>
        <v>21114</v>
      </c>
      <c r="U578" s="10"/>
      <c r="V578" s="11">
        <v>0</v>
      </c>
      <c r="W578" s="12">
        <f>E578*(1-V578)</f>
        <v>21114</v>
      </c>
      <c r="Y578" s="9">
        <v>8</v>
      </c>
      <c r="Z578" s="9">
        <v>24</v>
      </c>
    </row>
    <row r="579" spans="2:26" ht="19.5" customHeight="1" x14ac:dyDescent="0.25">
      <c r="B579" s="6" t="s">
        <v>886</v>
      </c>
      <c r="C579" s="7">
        <v>8595580570132</v>
      </c>
      <c r="D579" s="1" t="s">
        <v>885</v>
      </c>
      <c r="E579" s="21">
        <v>17802</v>
      </c>
      <c r="F579" s="1" t="s">
        <v>625</v>
      </c>
      <c r="H579" s="8"/>
      <c r="I579" s="10"/>
      <c r="J579" s="11">
        <v>0</v>
      </c>
      <c r="K579" s="12">
        <f>E579*(1-J579)</f>
        <v>17802</v>
      </c>
      <c r="L579" s="10"/>
      <c r="M579" s="11">
        <v>0</v>
      </c>
      <c r="N579" s="12">
        <f>E579*(1-M579)</f>
        <v>17802</v>
      </c>
      <c r="O579" s="10"/>
      <c r="P579" s="11">
        <v>0</v>
      </c>
      <c r="Q579" s="12">
        <f>E579*(1-P579)</f>
        <v>17802</v>
      </c>
      <c r="R579" s="10"/>
      <c r="S579" s="11">
        <v>0</v>
      </c>
      <c r="T579" s="12">
        <f>E579*(1-S579)</f>
        <v>17802</v>
      </c>
      <c r="U579" s="10"/>
      <c r="V579" s="11">
        <v>0</v>
      </c>
      <c r="W579" s="12">
        <f>E579*(1-V579)</f>
        <v>17802</v>
      </c>
      <c r="Y579" s="9">
        <v>8</v>
      </c>
      <c r="Z579" s="9">
        <v>24</v>
      </c>
    </row>
    <row r="580" spans="2:26" ht="19.5" customHeight="1" x14ac:dyDescent="0.25">
      <c r="B580" s="6" t="s">
        <v>887</v>
      </c>
      <c r="C580" s="7">
        <v>8595580570385</v>
      </c>
      <c r="D580" s="1" t="s">
        <v>885</v>
      </c>
      <c r="E580" s="21">
        <v>18745</v>
      </c>
      <c r="F580" s="1" t="s">
        <v>625</v>
      </c>
      <c r="H580" s="8"/>
      <c r="I580" s="10"/>
      <c r="J580" s="11">
        <v>0</v>
      </c>
      <c r="K580" s="12">
        <f>E580*(1-J580)</f>
        <v>18745</v>
      </c>
      <c r="L580" s="10"/>
      <c r="M580" s="11">
        <v>0</v>
      </c>
      <c r="N580" s="12">
        <f>E580*(1-M580)</f>
        <v>18745</v>
      </c>
      <c r="O580" s="10"/>
      <c r="P580" s="11">
        <v>0</v>
      </c>
      <c r="Q580" s="12">
        <f>E580*(1-P580)</f>
        <v>18745</v>
      </c>
      <c r="R580" s="10"/>
      <c r="S580" s="11">
        <v>0</v>
      </c>
      <c r="T580" s="12">
        <f>E580*(1-S580)</f>
        <v>18745</v>
      </c>
      <c r="U580" s="10"/>
      <c r="V580" s="11">
        <v>0</v>
      </c>
      <c r="W580" s="12">
        <f>E580*(1-V580)</f>
        <v>18745</v>
      </c>
      <c r="Y580" s="9">
        <v>8</v>
      </c>
      <c r="Z580" s="9">
        <v>24</v>
      </c>
    </row>
    <row r="581" spans="2:26" ht="19.5" customHeight="1" x14ac:dyDescent="0.25">
      <c r="B581" s="6" t="s">
        <v>888</v>
      </c>
      <c r="C581" s="7">
        <v>8595580570446</v>
      </c>
      <c r="D581" s="1" t="s">
        <v>885</v>
      </c>
      <c r="E581" s="21">
        <v>19502</v>
      </c>
      <c r="F581" s="1" t="s">
        <v>625</v>
      </c>
      <c r="H581" s="8"/>
      <c r="I581" s="10"/>
      <c r="J581" s="11">
        <v>0</v>
      </c>
      <c r="K581" s="12">
        <f>E581*(1-J581)</f>
        <v>19502</v>
      </c>
      <c r="L581" s="10"/>
      <c r="M581" s="11">
        <v>0</v>
      </c>
      <c r="N581" s="12">
        <f>E581*(1-M581)</f>
        <v>19502</v>
      </c>
      <c r="O581" s="10"/>
      <c r="P581" s="11">
        <v>0</v>
      </c>
      <c r="Q581" s="12">
        <f>E581*(1-P581)</f>
        <v>19502</v>
      </c>
      <c r="R581" s="10"/>
      <c r="S581" s="11">
        <v>0</v>
      </c>
      <c r="T581" s="12">
        <f>E581*(1-S581)</f>
        <v>19502</v>
      </c>
      <c r="U581" s="10"/>
      <c r="V581" s="11">
        <v>0</v>
      </c>
      <c r="W581" s="12">
        <f>E581*(1-V581)</f>
        <v>19502</v>
      </c>
      <c r="Y581" s="9">
        <v>8</v>
      </c>
      <c r="Z581" s="9">
        <v>24</v>
      </c>
    </row>
    <row r="582" spans="2:26" ht="19.5" customHeight="1" x14ac:dyDescent="0.25">
      <c r="B582" s="6" t="s">
        <v>889</v>
      </c>
      <c r="C582" s="7">
        <v>8595580570453</v>
      </c>
      <c r="D582" s="1" t="s">
        <v>885</v>
      </c>
      <c r="E582" s="21">
        <v>20289</v>
      </c>
      <c r="F582" s="1" t="s">
        <v>625</v>
      </c>
      <c r="H582" s="8"/>
      <c r="I582" s="10"/>
      <c r="J582" s="11">
        <v>0</v>
      </c>
      <c r="K582" s="12">
        <f>E582*(1-J582)</f>
        <v>20289</v>
      </c>
      <c r="L582" s="10"/>
      <c r="M582" s="11">
        <v>0</v>
      </c>
      <c r="N582" s="12">
        <f>E582*(1-M582)</f>
        <v>20289</v>
      </c>
      <c r="O582" s="10"/>
      <c r="P582" s="11">
        <v>0</v>
      </c>
      <c r="Q582" s="12">
        <f>E582*(1-P582)</f>
        <v>20289</v>
      </c>
      <c r="R582" s="10"/>
      <c r="S582" s="11">
        <v>0</v>
      </c>
      <c r="T582" s="12">
        <f>E582*(1-S582)</f>
        <v>20289</v>
      </c>
      <c r="U582" s="10"/>
      <c r="V582" s="11">
        <v>0</v>
      </c>
      <c r="W582" s="12">
        <f>E582*(1-V582)</f>
        <v>20289</v>
      </c>
      <c r="Y582" s="9">
        <v>8</v>
      </c>
      <c r="Z582" s="9">
        <v>24</v>
      </c>
    </row>
    <row r="583" spans="2:26" ht="19.5" customHeight="1" x14ac:dyDescent="0.25">
      <c r="B583" s="6" t="s">
        <v>890</v>
      </c>
      <c r="C583" s="7">
        <v>8595580569990</v>
      </c>
      <c r="D583" s="1" t="s">
        <v>891</v>
      </c>
      <c r="E583" s="21">
        <v>21114</v>
      </c>
      <c r="F583" s="1" t="s">
        <v>625</v>
      </c>
      <c r="H583" s="8"/>
      <c r="I583" s="10"/>
      <c r="J583" s="11">
        <v>0</v>
      </c>
      <c r="K583" s="12">
        <f>E583*(1-J583)</f>
        <v>21114</v>
      </c>
      <c r="L583" s="10"/>
      <c r="M583" s="11">
        <v>0</v>
      </c>
      <c r="N583" s="12">
        <f>E583*(1-M583)</f>
        <v>21114</v>
      </c>
      <c r="O583" s="10"/>
      <c r="P583" s="11">
        <v>0</v>
      </c>
      <c r="Q583" s="12">
        <f>E583*(1-P583)</f>
        <v>21114</v>
      </c>
      <c r="R583" s="10"/>
      <c r="S583" s="11">
        <v>0</v>
      </c>
      <c r="T583" s="12">
        <f>E583*(1-S583)</f>
        <v>21114</v>
      </c>
      <c r="U583" s="10"/>
      <c r="V583" s="11">
        <v>0</v>
      </c>
      <c r="W583" s="12">
        <f>E583*(1-V583)</f>
        <v>21114</v>
      </c>
      <c r="Y583" s="9">
        <v>8</v>
      </c>
      <c r="Z583" s="9">
        <v>24</v>
      </c>
    </row>
    <row r="584" spans="2:26" ht="19.5" customHeight="1" x14ac:dyDescent="0.25">
      <c r="B584" s="6" t="s">
        <v>892</v>
      </c>
      <c r="C584" s="7">
        <v>8595580570149</v>
      </c>
      <c r="D584" s="1" t="s">
        <v>891</v>
      </c>
      <c r="E584" s="21">
        <v>17802</v>
      </c>
      <c r="F584" s="1" t="s">
        <v>625</v>
      </c>
      <c r="H584" s="8"/>
      <c r="I584" s="10"/>
      <c r="J584" s="11">
        <v>0</v>
      </c>
      <c r="K584" s="12">
        <f>E584*(1-J584)</f>
        <v>17802</v>
      </c>
      <c r="L584" s="10"/>
      <c r="M584" s="11">
        <v>0</v>
      </c>
      <c r="N584" s="12">
        <f>E584*(1-M584)</f>
        <v>17802</v>
      </c>
      <c r="O584" s="10"/>
      <c r="P584" s="11">
        <v>0</v>
      </c>
      <c r="Q584" s="12">
        <f>E584*(1-P584)</f>
        <v>17802</v>
      </c>
      <c r="R584" s="10"/>
      <c r="S584" s="11">
        <v>0</v>
      </c>
      <c r="T584" s="12">
        <f>E584*(1-S584)</f>
        <v>17802</v>
      </c>
      <c r="U584" s="10"/>
      <c r="V584" s="11">
        <v>0</v>
      </c>
      <c r="W584" s="12">
        <f>E584*(1-V584)</f>
        <v>17802</v>
      </c>
      <c r="Y584" s="9">
        <v>8</v>
      </c>
      <c r="Z584" s="9">
        <v>24</v>
      </c>
    </row>
    <row r="585" spans="2:26" ht="19.5" customHeight="1" x14ac:dyDescent="0.25">
      <c r="B585" s="6" t="s">
        <v>893</v>
      </c>
      <c r="C585" s="7">
        <v>8595580570392</v>
      </c>
      <c r="D585" s="1" t="s">
        <v>891</v>
      </c>
      <c r="E585" s="21">
        <v>18745</v>
      </c>
      <c r="F585" s="1" t="s">
        <v>625</v>
      </c>
      <c r="H585" s="8"/>
      <c r="I585" s="10"/>
      <c r="J585" s="11">
        <v>0</v>
      </c>
      <c r="K585" s="12">
        <f>E585*(1-J585)</f>
        <v>18745</v>
      </c>
      <c r="L585" s="10"/>
      <c r="M585" s="11">
        <v>0</v>
      </c>
      <c r="N585" s="12">
        <f>E585*(1-M585)</f>
        <v>18745</v>
      </c>
      <c r="O585" s="10"/>
      <c r="P585" s="11">
        <v>0</v>
      </c>
      <c r="Q585" s="12">
        <f>E585*(1-P585)</f>
        <v>18745</v>
      </c>
      <c r="R585" s="10"/>
      <c r="S585" s="11">
        <v>0</v>
      </c>
      <c r="T585" s="12">
        <f>E585*(1-S585)</f>
        <v>18745</v>
      </c>
      <c r="U585" s="10"/>
      <c r="V585" s="11">
        <v>0</v>
      </c>
      <c r="W585" s="12">
        <f>E585*(1-V585)</f>
        <v>18745</v>
      </c>
      <c r="Y585" s="9">
        <v>8</v>
      </c>
      <c r="Z585" s="9">
        <v>24</v>
      </c>
    </row>
    <row r="586" spans="2:26" ht="19.5" customHeight="1" x14ac:dyDescent="0.25">
      <c r="B586" s="6" t="s">
        <v>894</v>
      </c>
      <c r="C586" s="7">
        <v>8595580570460</v>
      </c>
      <c r="D586" s="1" t="s">
        <v>891</v>
      </c>
      <c r="E586" s="21">
        <v>19502</v>
      </c>
      <c r="F586" s="1" t="s">
        <v>625</v>
      </c>
      <c r="H586" s="8"/>
      <c r="I586" s="10"/>
      <c r="J586" s="11">
        <v>0</v>
      </c>
      <c r="K586" s="12">
        <f>E586*(1-J586)</f>
        <v>19502</v>
      </c>
      <c r="L586" s="10"/>
      <c r="M586" s="11">
        <v>0</v>
      </c>
      <c r="N586" s="12">
        <f>E586*(1-M586)</f>
        <v>19502</v>
      </c>
      <c r="O586" s="10"/>
      <c r="P586" s="11">
        <v>0</v>
      </c>
      <c r="Q586" s="12">
        <f>E586*(1-P586)</f>
        <v>19502</v>
      </c>
      <c r="R586" s="10"/>
      <c r="S586" s="11">
        <v>0</v>
      </c>
      <c r="T586" s="12">
        <f>E586*(1-S586)</f>
        <v>19502</v>
      </c>
      <c r="U586" s="10"/>
      <c r="V586" s="11">
        <v>0</v>
      </c>
      <c r="W586" s="12">
        <f>E586*(1-V586)</f>
        <v>19502</v>
      </c>
      <c r="Y586" s="9">
        <v>8</v>
      </c>
      <c r="Z586" s="9">
        <v>24</v>
      </c>
    </row>
    <row r="587" spans="2:26" ht="19.5" customHeight="1" x14ac:dyDescent="0.25">
      <c r="B587" s="6" t="s">
        <v>895</v>
      </c>
      <c r="C587" s="7">
        <v>8595580570477</v>
      </c>
      <c r="D587" s="1" t="s">
        <v>891</v>
      </c>
      <c r="E587" s="21">
        <v>20289</v>
      </c>
      <c r="F587" s="1" t="s">
        <v>625</v>
      </c>
      <c r="H587" s="8"/>
      <c r="I587" s="10"/>
      <c r="J587" s="11">
        <v>0</v>
      </c>
      <c r="K587" s="12">
        <f>E587*(1-J587)</f>
        <v>20289</v>
      </c>
      <c r="L587" s="10"/>
      <c r="M587" s="11">
        <v>0</v>
      </c>
      <c r="N587" s="12">
        <f>E587*(1-M587)</f>
        <v>20289</v>
      </c>
      <c r="O587" s="10"/>
      <c r="P587" s="11">
        <v>0</v>
      </c>
      <c r="Q587" s="12">
        <f>E587*(1-P587)</f>
        <v>20289</v>
      </c>
      <c r="R587" s="10"/>
      <c r="S587" s="11">
        <v>0</v>
      </c>
      <c r="T587" s="12">
        <f>E587*(1-S587)</f>
        <v>20289</v>
      </c>
      <c r="U587" s="10"/>
      <c r="V587" s="11">
        <v>0</v>
      </c>
      <c r="W587" s="12">
        <f>E587*(1-V587)</f>
        <v>20289</v>
      </c>
      <c r="Y587" s="9">
        <v>8</v>
      </c>
      <c r="Z587" s="9">
        <v>24</v>
      </c>
    </row>
    <row r="588" spans="2:26" ht="19.5" customHeight="1" x14ac:dyDescent="0.25">
      <c r="B588" s="6" t="s">
        <v>896</v>
      </c>
      <c r="C588" s="7">
        <v>8595580570002</v>
      </c>
      <c r="D588" s="1" t="s">
        <v>897</v>
      </c>
      <c r="E588" s="21">
        <v>21114</v>
      </c>
      <c r="F588" s="1" t="s">
        <v>625</v>
      </c>
      <c r="H588" s="8"/>
      <c r="I588" s="10"/>
      <c r="J588" s="11">
        <v>0</v>
      </c>
      <c r="K588" s="12">
        <f>E588*(1-J588)</f>
        <v>21114</v>
      </c>
      <c r="L588" s="10"/>
      <c r="M588" s="11">
        <v>0</v>
      </c>
      <c r="N588" s="12">
        <f>E588*(1-M588)</f>
        <v>21114</v>
      </c>
      <c r="O588" s="10"/>
      <c r="P588" s="11">
        <v>0</v>
      </c>
      <c r="Q588" s="12">
        <f>E588*(1-P588)</f>
        <v>21114</v>
      </c>
      <c r="R588" s="10"/>
      <c r="S588" s="11">
        <v>0</v>
      </c>
      <c r="T588" s="12">
        <f>E588*(1-S588)</f>
        <v>21114</v>
      </c>
      <c r="U588" s="10"/>
      <c r="V588" s="11">
        <v>0</v>
      </c>
      <c r="W588" s="12">
        <f>E588*(1-V588)</f>
        <v>21114</v>
      </c>
      <c r="Y588" s="9">
        <v>8</v>
      </c>
      <c r="Z588" s="9">
        <v>24</v>
      </c>
    </row>
    <row r="589" spans="2:26" ht="19.5" customHeight="1" x14ac:dyDescent="0.25">
      <c r="B589" s="6" t="s">
        <v>898</v>
      </c>
      <c r="C589" s="7">
        <v>8595580570156</v>
      </c>
      <c r="D589" s="1" t="s">
        <v>897</v>
      </c>
      <c r="E589" s="21">
        <v>17802</v>
      </c>
      <c r="F589" s="1" t="s">
        <v>625</v>
      </c>
      <c r="H589" s="8"/>
      <c r="I589" s="10"/>
      <c r="J589" s="11">
        <v>0</v>
      </c>
      <c r="K589" s="12">
        <f>E589*(1-J589)</f>
        <v>17802</v>
      </c>
      <c r="L589" s="10"/>
      <c r="M589" s="11">
        <v>0</v>
      </c>
      <c r="N589" s="12">
        <f>E589*(1-M589)</f>
        <v>17802</v>
      </c>
      <c r="O589" s="10"/>
      <c r="P589" s="11">
        <v>0</v>
      </c>
      <c r="Q589" s="12">
        <f>E589*(1-P589)</f>
        <v>17802</v>
      </c>
      <c r="R589" s="10"/>
      <c r="S589" s="11">
        <v>0</v>
      </c>
      <c r="T589" s="12">
        <f>E589*(1-S589)</f>
        <v>17802</v>
      </c>
      <c r="U589" s="10"/>
      <c r="V589" s="11">
        <v>0</v>
      </c>
      <c r="W589" s="12">
        <f>E589*(1-V589)</f>
        <v>17802</v>
      </c>
      <c r="Y589" s="9">
        <v>8</v>
      </c>
      <c r="Z589" s="9">
        <v>24</v>
      </c>
    </row>
    <row r="590" spans="2:26" ht="19.5" customHeight="1" x14ac:dyDescent="0.25">
      <c r="B590" s="6" t="s">
        <v>899</v>
      </c>
      <c r="C590" s="7">
        <v>8595580570408</v>
      </c>
      <c r="D590" s="1" t="s">
        <v>897</v>
      </c>
      <c r="E590" s="21">
        <v>18745</v>
      </c>
      <c r="F590" s="1" t="s">
        <v>625</v>
      </c>
      <c r="H590" s="8"/>
      <c r="I590" s="10"/>
      <c r="J590" s="11">
        <v>0</v>
      </c>
      <c r="K590" s="12">
        <f>E590*(1-J590)</f>
        <v>18745</v>
      </c>
      <c r="L590" s="10"/>
      <c r="M590" s="11">
        <v>0</v>
      </c>
      <c r="N590" s="12">
        <f>E590*(1-M590)</f>
        <v>18745</v>
      </c>
      <c r="O590" s="10"/>
      <c r="P590" s="11">
        <v>0</v>
      </c>
      <c r="Q590" s="12">
        <f>E590*(1-P590)</f>
        <v>18745</v>
      </c>
      <c r="R590" s="10"/>
      <c r="S590" s="11">
        <v>0</v>
      </c>
      <c r="T590" s="12">
        <f>E590*(1-S590)</f>
        <v>18745</v>
      </c>
      <c r="U590" s="10"/>
      <c r="V590" s="11">
        <v>0</v>
      </c>
      <c r="W590" s="12">
        <f>E590*(1-V590)</f>
        <v>18745</v>
      </c>
      <c r="Y590" s="9">
        <v>8</v>
      </c>
      <c r="Z590" s="9">
        <v>24</v>
      </c>
    </row>
    <row r="591" spans="2:26" ht="19.5" customHeight="1" x14ac:dyDescent="0.25">
      <c r="B591" s="6" t="s">
        <v>900</v>
      </c>
      <c r="C591" s="7">
        <v>8595580570484</v>
      </c>
      <c r="D591" s="1" t="s">
        <v>897</v>
      </c>
      <c r="E591" s="21">
        <v>19502</v>
      </c>
      <c r="F591" s="1" t="s">
        <v>625</v>
      </c>
      <c r="H591" s="8"/>
      <c r="I591" s="10"/>
      <c r="J591" s="11">
        <v>0</v>
      </c>
      <c r="K591" s="12">
        <f>E591*(1-J591)</f>
        <v>19502</v>
      </c>
      <c r="L591" s="10"/>
      <c r="M591" s="11">
        <v>0</v>
      </c>
      <c r="N591" s="12">
        <f>E591*(1-M591)</f>
        <v>19502</v>
      </c>
      <c r="O591" s="10"/>
      <c r="P591" s="11">
        <v>0</v>
      </c>
      <c r="Q591" s="12">
        <f>E591*(1-P591)</f>
        <v>19502</v>
      </c>
      <c r="R591" s="10"/>
      <c r="S591" s="11">
        <v>0</v>
      </c>
      <c r="T591" s="12">
        <f>E591*(1-S591)</f>
        <v>19502</v>
      </c>
      <c r="U591" s="10"/>
      <c r="V591" s="11">
        <v>0</v>
      </c>
      <c r="W591" s="12">
        <f>E591*(1-V591)</f>
        <v>19502</v>
      </c>
      <c r="Y591" s="9">
        <v>8</v>
      </c>
      <c r="Z591" s="9">
        <v>24</v>
      </c>
    </row>
    <row r="592" spans="2:26" ht="19.5" customHeight="1" x14ac:dyDescent="0.25">
      <c r="B592" s="6" t="s">
        <v>901</v>
      </c>
      <c r="C592" s="7">
        <v>8595580570491</v>
      </c>
      <c r="D592" s="1" t="s">
        <v>897</v>
      </c>
      <c r="E592" s="21">
        <v>20289</v>
      </c>
      <c r="F592" s="1" t="s">
        <v>625</v>
      </c>
      <c r="H592" s="8"/>
      <c r="I592" s="10"/>
      <c r="J592" s="11">
        <v>0</v>
      </c>
      <c r="K592" s="12">
        <f>E592*(1-J592)</f>
        <v>20289</v>
      </c>
      <c r="L592" s="10"/>
      <c r="M592" s="11">
        <v>0</v>
      </c>
      <c r="N592" s="12">
        <f>E592*(1-M592)</f>
        <v>20289</v>
      </c>
      <c r="O592" s="10"/>
      <c r="P592" s="11">
        <v>0</v>
      </c>
      <c r="Q592" s="12">
        <f>E592*(1-P592)</f>
        <v>20289</v>
      </c>
      <c r="R592" s="10"/>
      <c r="S592" s="11">
        <v>0</v>
      </c>
      <c r="T592" s="12">
        <f>E592*(1-S592)</f>
        <v>20289</v>
      </c>
      <c r="U592" s="10"/>
      <c r="V592" s="11">
        <v>0</v>
      </c>
      <c r="W592" s="12">
        <f>E592*(1-V592)</f>
        <v>20289</v>
      </c>
      <c r="Y592" s="9">
        <v>8</v>
      </c>
      <c r="Z592" s="9">
        <v>24</v>
      </c>
    </row>
    <row r="593" spans="2:26" ht="19.5" customHeight="1" x14ac:dyDescent="0.25">
      <c r="B593" s="6" t="s">
        <v>902</v>
      </c>
      <c r="C593" s="7">
        <v>8595580570019</v>
      </c>
      <c r="D593" s="1" t="s">
        <v>903</v>
      </c>
      <c r="E593" s="21">
        <v>23753</v>
      </c>
      <c r="F593" s="1" t="s">
        <v>625</v>
      </c>
      <c r="H593" s="8"/>
      <c r="I593" s="10"/>
      <c r="J593" s="11">
        <v>0</v>
      </c>
      <c r="K593" s="12">
        <f>E593*(1-J593)</f>
        <v>23753</v>
      </c>
      <c r="L593" s="10"/>
      <c r="M593" s="11">
        <v>0</v>
      </c>
      <c r="N593" s="12">
        <f>E593*(1-M593)</f>
        <v>23753</v>
      </c>
      <c r="O593" s="10"/>
      <c r="P593" s="11">
        <v>0</v>
      </c>
      <c r="Q593" s="12">
        <f>E593*(1-P593)</f>
        <v>23753</v>
      </c>
      <c r="R593" s="10"/>
      <c r="S593" s="11">
        <v>0</v>
      </c>
      <c r="T593" s="12">
        <f>E593*(1-S593)</f>
        <v>23753</v>
      </c>
      <c r="U593" s="10"/>
      <c r="V593" s="11">
        <v>0</v>
      </c>
      <c r="W593" s="12">
        <f>E593*(1-V593)</f>
        <v>23753</v>
      </c>
      <c r="Y593" s="9">
        <v>8</v>
      </c>
      <c r="Z593" s="9">
        <v>24</v>
      </c>
    </row>
    <row r="594" spans="2:26" ht="19.5" customHeight="1" x14ac:dyDescent="0.25">
      <c r="B594" s="6" t="s">
        <v>904</v>
      </c>
      <c r="C594" s="7">
        <v>8595580570163</v>
      </c>
      <c r="D594" s="1" t="s">
        <v>903</v>
      </c>
      <c r="E594" s="21">
        <v>19911</v>
      </c>
      <c r="F594" s="1" t="s">
        <v>625</v>
      </c>
      <c r="H594" s="8"/>
      <c r="I594" s="10"/>
      <c r="J594" s="11">
        <v>0</v>
      </c>
      <c r="K594" s="12">
        <f>E594*(1-J594)</f>
        <v>19911</v>
      </c>
      <c r="L594" s="10"/>
      <c r="M594" s="11">
        <v>0</v>
      </c>
      <c r="N594" s="12">
        <f>E594*(1-M594)</f>
        <v>19911</v>
      </c>
      <c r="O594" s="10"/>
      <c r="P594" s="11">
        <v>0</v>
      </c>
      <c r="Q594" s="12">
        <f>E594*(1-P594)</f>
        <v>19911</v>
      </c>
      <c r="R594" s="10"/>
      <c r="S594" s="11">
        <v>0</v>
      </c>
      <c r="T594" s="12">
        <f>E594*(1-S594)</f>
        <v>19911</v>
      </c>
      <c r="U594" s="10"/>
      <c r="V594" s="11">
        <v>0</v>
      </c>
      <c r="W594" s="12">
        <f>E594*(1-V594)</f>
        <v>19911</v>
      </c>
      <c r="Y594" s="9">
        <v>8</v>
      </c>
      <c r="Z594" s="9">
        <v>24</v>
      </c>
    </row>
    <row r="595" spans="2:26" ht="19.5" customHeight="1" x14ac:dyDescent="0.25">
      <c r="B595" s="6" t="s">
        <v>905</v>
      </c>
      <c r="C595" s="7">
        <v>8595580570415</v>
      </c>
      <c r="D595" s="1" t="s">
        <v>903</v>
      </c>
      <c r="E595" s="21">
        <v>20987</v>
      </c>
      <c r="F595" s="1" t="s">
        <v>625</v>
      </c>
      <c r="H595" s="8"/>
      <c r="I595" s="10"/>
      <c r="J595" s="11">
        <v>0</v>
      </c>
      <c r="K595" s="12">
        <f>E595*(1-J595)</f>
        <v>20987</v>
      </c>
      <c r="L595" s="10"/>
      <c r="M595" s="11">
        <v>0</v>
      </c>
      <c r="N595" s="12">
        <f>E595*(1-M595)</f>
        <v>20987</v>
      </c>
      <c r="O595" s="10"/>
      <c r="P595" s="11">
        <v>0</v>
      </c>
      <c r="Q595" s="12">
        <f>E595*(1-P595)</f>
        <v>20987</v>
      </c>
      <c r="R595" s="10"/>
      <c r="S595" s="11">
        <v>0</v>
      </c>
      <c r="T595" s="12">
        <f>E595*(1-S595)</f>
        <v>20987</v>
      </c>
      <c r="U595" s="10"/>
      <c r="V595" s="11">
        <v>0</v>
      </c>
      <c r="W595" s="12">
        <f>E595*(1-V595)</f>
        <v>20987</v>
      </c>
      <c r="Y595" s="9">
        <v>8</v>
      </c>
      <c r="Z595" s="9">
        <v>24</v>
      </c>
    </row>
    <row r="596" spans="2:26" ht="19.5" customHeight="1" x14ac:dyDescent="0.25">
      <c r="B596" s="6" t="s">
        <v>906</v>
      </c>
      <c r="C596" s="7">
        <v>8595580570507</v>
      </c>
      <c r="D596" s="1" t="s">
        <v>903</v>
      </c>
      <c r="E596" s="21">
        <v>21876</v>
      </c>
      <c r="F596" s="1" t="s">
        <v>625</v>
      </c>
      <c r="H596" s="8"/>
      <c r="I596" s="10"/>
      <c r="J596" s="11">
        <v>0</v>
      </c>
      <c r="K596" s="12">
        <f>E596*(1-J596)</f>
        <v>21876</v>
      </c>
      <c r="L596" s="10"/>
      <c r="M596" s="11">
        <v>0</v>
      </c>
      <c r="N596" s="12">
        <f>E596*(1-M596)</f>
        <v>21876</v>
      </c>
      <c r="O596" s="10"/>
      <c r="P596" s="11">
        <v>0</v>
      </c>
      <c r="Q596" s="12">
        <f>E596*(1-P596)</f>
        <v>21876</v>
      </c>
      <c r="R596" s="10"/>
      <c r="S596" s="11">
        <v>0</v>
      </c>
      <c r="T596" s="12">
        <f>E596*(1-S596)</f>
        <v>21876</v>
      </c>
      <c r="U596" s="10"/>
      <c r="V596" s="11">
        <v>0</v>
      </c>
      <c r="W596" s="12">
        <f>E596*(1-V596)</f>
        <v>21876</v>
      </c>
      <c r="Y596" s="9">
        <v>8</v>
      </c>
      <c r="Z596" s="9">
        <v>24</v>
      </c>
    </row>
    <row r="597" spans="2:26" ht="19.5" customHeight="1" x14ac:dyDescent="0.25">
      <c r="B597" s="6" t="s">
        <v>907</v>
      </c>
      <c r="C597" s="7">
        <v>8595580570514</v>
      </c>
      <c r="D597" s="1" t="s">
        <v>903</v>
      </c>
      <c r="E597" s="21">
        <v>22793</v>
      </c>
      <c r="F597" s="1" t="s">
        <v>625</v>
      </c>
      <c r="H597" s="8"/>
      <c r="I597" s="10"/>
      <c r="J597" s="11">
        <v>0</v>
      </c>
      <c r="K597" s="12">
        <f>E597*(1-J597)</f>
        <v>22793</v>
      </c>
      <c r="L597" s="10"/>
      <c r="M597" s="11">
        <v>0</v>
      </c>
      <c r="N597" s="12">
        <f>E597*(1-M597)</f>
        <v>22793</v>
      </c>
      <c r="O597" s="10"/>
      <c r="P597" s="11">
        <v>0</v>
      </c>
      <c r="Q597" s="12">
        <f>E597*(1-P597)</f>
        <v>22793</v>
      </c>
      <c r="R597" s="10"/>
      <c r="S597" s="11">
        <v>0</v>
      </c>
      <c r="T597" s="12">
        <f>E597*(1-S597)</f>
        <v>22793</v>
      </c>
      <c r="U597" s="10"/>
      <c r="V597" s="11">
        <v>0</v>
      </c>
      <c r="W597" s="12">
        <f>E597*(1-V597)</f>
        <v>22793</v>
      </c>
      <c r="Y597" s="9">
        <v>8</v>
      </c>
      <c r="Z597" s="9">
        <v>24</v>
      </c>
    </row>
    <row r="598" spans="2:26" ht="19.5" customHeight="1" x14ac:dyDescent="0.25">
      <c r="B598" s="6" t="s">
        <v>908</v>
      </c>
      <c r="C598" s="7">
        <v>8595580500030</v>
      </c>
      <c r="D598" s="1" t="s">
        <v>909</v>
      </c>
      <c r="E598" s="21">
        <v>11205</v>
      </c>
      <c r="F598" s="1" t="s">
        <v>625</v>
      </c>
      <c r="G598" s="13" t="s">
        <v>55</v>
      </c>
      <c r="H598" s="8"/>
      <c r="I598" s="10"/>
      <c r="J598" s="11">
        <v>0</v>
      </c>
      <c r="K598" s="12">
        <f>E598*(1-J598)</f>
        <v>11205</v>
      </c>
      <c r="L598" s="10"/>
      <c r="M598" s="11">
        <v>0</v>
      </c>
      <c r="N598" s="12">
        <f>E598*(1-M598)</f>
        <v>11205</v>
      </c>
      <c r="O598" s="10"/>
      <c r="P598" s="11">
        <v>0</v>
      </c>
      <c r="Q598" s="12">
        <f>E598*(1-P598)</f>
        <v>11205</v>
      </c>
      <c r="R598" s="10"/>
      <c r="S598" s="11">
        <v>0</v>
      </c>
      <c r="T598" s="12">
        <f>E598*(1-S598)</f>
        <v>11205</v>
      </c>
      <c r="U598" s="10"/>
      <c r="V598" s="11">
        <v>0</v>
      </c>
      <c r="W598" s="12">
        <f>E598*(1-V598)</f>
        <v>11205</v>
      </c>
      <c r="Y598" s="9">
        <v>8</v>
      </c>
      <c r="Z598" s="9">
        <v>24</v>
      </c>
    </row>
    <row r="599" spans="2:26" ht="19.5" customHeight="1" x14ac:dyDescent="0.25">
      <c r="B599" s="6" t="s">
        <v>910</v>
      </c>
      <c r="C599" s="7">
        <v>8595580500061</v>
      </c>
      <c r="D599" s="1" t="s">
        <v>909</v>
      </c>
      <c r="E599" s="21">
        <v>13297</v>
      </c>
      <c r="F599" s="1" t="s">
        <v>625</v>
      </c>
      <c r="G599" s="13" t="s">
        <v>55</v>
      </c>
      <c r="H599" s="8"/>
      <c r="I599" s="10"/>
      <c r="J599" s="11">
        <v>0</v>
      </c>
      <c r="K599" s="12">
        <f>E599*(1-J599)</f>
        <v>13297</v>
      </c>
      <c r="L599" s="10"/>
      <c r="M599" s="11">
        <v>0</v>
      </c>
      <c r="N599" s="12">
        <f>E599*(1-M599)</f>
        <v>13297</v>
      </c>
      <c r="O599" s="10"/>
      <c r="P599" s="11">
        <v>0</v>
      </c>
      <c r="Q599" s="12">
        <f>E599*(1-P599)</f>
        <v>13297</v>
      </c>
      <c r="R599" s="10"/>
      <c r="S599" s="11">
        <v>0</v>
      </c>
      <c r="T599" s="12">
        <f>E599*(1-S599)</f>
        <v>13297</v>
      </c>
      <c r="U599" s="10"/>
      <c r="V599" s="11">
        <v>0</v>
      </c>
      <c r="W599" s="12">
        <f>E599*(1-V599)</f>
        <v>13297</v>
      </c>
      <c r="Y599" s="9">
        <v>8</v>
      </c>
      <c r="Z599" s="9">
        <v>24</v>
      </c>
    </row>
    <row r="600" spans="2:26" ht="19.5" customHeight="1" x14ac:dyDescent="0.25">
      <c r="B600" s="6" t="s">
        <v>911</v>
      </c>
      <c r="C600" s="7">
        <v>8595580500078</v>
      </c>
      <c r="D600" s="1" t="s">
        <v>909</v>
      </c>
      <c r="E600" s="21">
        <v>13992</v>
      </c>
      <c r="F600" s="1" t="s">
        <v>625</v>
      </c>
      <c r="G600" s="13" t="s">
        <v>55</v>
      </c>
      <c r="H600" s="8"/>
      <c r="I600" s="10"/>
      <c r="J600" s="11">
        <v>0</v>
      </c>
      <c r="K600" s="12">
        <f>E600*(1-J600)</f>
        <v>13992</v>
      </c>
      <c r="L600" s="10"/>
      <c r="M600" s="11">
        <v>0</v>
      </c>
      <c r="N600" s="12">
        <f>E600*(1-M600)</f>
        <v>13992</v>
      </c>
      <c r="O600" s="10"/>
      <c r="P600" s="11">
        <v>0</v>
      </c>
      <c r="Q600" s="12">
        <f>E600*(1-P600)</f>
        <v>13992</v>
      </c>
      <c r="R600" s="10"/>
      <c r="S600" s="11">
        <v>0</v>
      </c>
      <c r="T600" s="12">
        <f>E600*(1-S600)</f>
        <v>13992</v>
      </c>
      <c r="U600" s="10"/>
      <c r="V600" s="11">
        <v>0</v>
      </c>
      <c r="W600" s="12">
        <f>E600*(1-V600)</f>
        <v>13992</v>
      </c>
      <c r="Y600" s="9">
        <v>8</v>
      </c>
      <c r="Z600" s="9">
        <v>24</v>
      </c>
    </row>
    <row r="601" spans="2:26" ht="19.5" customHeight="1" x14ac:dyDescent="0.25">
      <c r="B601" s="6" t="s">
        <v>912</v>
      </c>
      <c r="C601" s="7">
        <v>8595580500085</v>
      </c>
      <c r="D601" s="1" t="s">
        <v>913</v>
      </c>
      <c r="E601" s="21">
        <v>12473</v>
      </c>
      <c r="F601" s="1" t="s">
        <v>625</v>
      </c>
      <c r="H601" s="8"/>
      <c r="I601" s="10"/>
      <c r="J601" s="11">
        <v>0</v>
      </c>
      <c r="K601" s="12">
        <f>E601*(1-J601)</f>
        <v>12473</v>
      </c>
      <c r="L601" s="10"/>
      <c r="M601" s="11">
        <v>0</v>
      </c>
      <c r="N601" s="12">
        <f>E601*(1-M601)</f>
        <v>12473</v>
      </c>
      <c r="O601" s="10"/>
      <c r="P601" s="11">
        <v>0</v>
      </c>
      <c r="Q601" s="12">
        <f>E601*(1-P601)</f>
        <v>12473</v>
      </c>
      <c r="R601" s="10"/>
      <c r="S601" s="11">
        <v>0</v>
      </c>
      <c r="T601" s="12">
        <f>E601*(1-S601)</f>
        <v>12473</v>
      </c>
      <c r="U601" s="10"/>
      <c r="V601" s="11">
        <v>0</v>
      </c>
      <c r="W601" s="12">
        <f>E601*(1-V601)</f>
        <v>12473</v>
      </c>
      <c r="Y601" s="9">
        <v>8</v>
      </c>
      <c r="Z601" s="9">
        <v>24</v>
      </c>
    </row>
    <row r="602" spans="2:26" ht="19.5" customHeight="1" x14ac:dyDescent="0.25">
      <c r="B602" s="6" t="s">
        <v>914</v>
      </c>
      <c r="C602" s="7">
        <v>8595580500092</v>
      </c>
      <c r="D602" s="1" t="s">
        <v>913</v>
      </c>
      <c r="E602" s="21">
        <v>13352</v>
      </c>
      <c r="F602" s="1" t="s">
        <v>625</v>
      </c>
      <c r="H602" s="8"/>
      <c r="I602" s="10"/>
      <c r="J602" s="11">
        <v>0</v>
      </c>
      <c r="K602" s="12">
        <f>E602*(1-J602)</f>
        <v>13352</v>
      </c>
      <c r="L602" s="10"/>
      <c r="M602" s="11">
        <v>0</v>
      </c>
      <c r="N602" s="12">
        <f>E602*(1-M602)</f>
        <v>13352</v>
      </c>
      <c r="O602" s="10"/>
      <c r="P602" s="11">
        <v>0</v>
      </c>
      <c r="Q602" s="12">
        <f>E602*(1-P602)</f>
        <v>13352</v>
      </c>
      <c r="R602" s="10"/>
      <c r="S602" s="11">
        <v>0</v>
      </c>
      <c r="T602" s="12">
        <f>E602*(1-S602)</f>
        <v>13352</v>
      </c>
      <c r="U602" s="10"/>
      <c r="V602" s="11">
        <v>0</v>
      </c>
      <c r="W602" s="12">
        <f>E602*(1-V602)</f>
        <v>13352</v>
      </c>
      <c r="Y602" s="9">
        <v>8</v>
      </c>
      <c r="Z602" s="9">
        <v>24</v>
      </c>
    </row>
    <row r="603" spans="2:26" ht="19.5" customHeight="1" x14ac:dyDescent="0.25">
      <c r="B603" s="6" t="s">
        <v>915</v>
      </c>
      <c r="C603" s="7">
        <v>8595580500108</v>
      </c>
      <c r="D603" s="1" t="s">
        <v>913</v>
      </c>
      <c r="E603" s="21">
        <v>14048</v>
      </c>
      <c r="F603" s="1" t="s">
        <v>625</v>
      </c>
      <c r="H603" s="8"/>
      <c r="I603" s="10"/>
      <c r="J603" s="11">
        <v>0</v>
      </c>
      <c r="K603" s="12">
        <f>E603*(1-J603)</f>
        <v>14048</v>
      </c>
      <c r="L603" s="10"/>
      <c r="M603" s="11">
        <v>0</v>
      </c>
      <c r="N603" s="12">
        <f>E603*(1-M603)</f>
        <v>14048</v>
      </c>
      <c r="O603" s="10"/>
      <c r="P603" s="11">
        <v>0</v>
      </c>
      <c r="Q603" s="12">
        <f>E603*(1-P603)</f>
        <v>14048</v>
      </c>
      <c r="R603" s="10"/>
      <c r="S603" s="11">
        <v>0</v>
      </c>
      <c r="T603" s="12">
        <f>E603*(1-S603)</f>
        <v>14048</v>
      </c>
      <c r="U603" s="10"/>
      <c r="V603" s="11">
        <v>0</v>
      </c>
      <c r="W603" s="12">
        <f>E603*(1-V603)</f>
        <v>14048</v>
      </c>
      <c r="Y603" s="9">
        <v>8</v>
      </c>
      <c r="Z603" s="9">
        <v>24</v>
      </c>
    </row>
    <row r="604" spans="2:26" ht="19.5" customHeight="1" x14ac:dyDescent="0.25">
      <c r="B604" s="6" t="s">
        <v>916</v>
      </c>
      <c r="C604" s="7">
        <v>8595580500115</v>
      </c>
      <c r="D604" s="1" t="s">
        <v>913</v>
      </c>
      <c r="E604" s="21">
        <v>14773</v>
      </c>
      <c r="F604" s="1" t="s">
        <v>625</v>
      </c>
      <c r="H604" s="8"/>
      <c r="I604" s="10"/>
      <c r="J604" s="11">
        <v>0</v>
      </c>
      <c r="K604" s="12">
        <f>E604*(1-J604)</f>
        <v>14773</v>
      </c>
      <c r="L604" s="10"/>
      <c r="M604" s="11">
        <v>0</v>
      </c>
      <c r="N604" s="12">
        <f>E604*(1-M604)</f>
        <v>14773</v>
      </c>
      <c r="O604" s="10"/>
      <c r="P604" s="11">
        <v>0</v>
      </c>
      <c r="Q604" s="12">
        <f>E604*(1-P604)</f>
        <v>14773</v>
      </c>
      <c r="R604" s="10"/>
      <c r="S604" s="11">
        <v>0</v>
      </c>
      <c r="T604" s="12">
        <f>E604*(1-S604)</f>
        <v>14773</v>
      </c>
      <c r="U604" s="10"/>
      <c r="V604" s="11">
        <v>0</v>
      </c>
      <c r="W604" s="12">
        <f>E604*(1-V604)</f>
        <v>14773</v>
      </c>
      <c r="Y604" s="9">
        <v>8</v>
      </c>
      <c r="Z604" s="9">
        <v>24</v>
      </c>
    </row>
    <row r="605" spans="2:26" ht="19.5" customHeight="1" x14ac:dyDescent="0.25">
      <c r="B605" s="6" t="s">
        <v>917</v>
      </c>
      <c r="C605" s="7">
        <v>8595580500122</v>
      </c>
      <c r="D605" s="1" t="s">
        <v>913</v>
      </c>
      <c r="E605" s="21">
        <v>15536</v>
      </c>
      <c r="F605" s="1" t="s">
        <v>625</v>
      </c>
      <c r="H605" s="8"/>
      <c r="I605" s="10"/>
      <c r="J605" s="11">
        <v>0</v>
      </c>
      <c r="K605" s="12">
        <f>E605*(1-J605)</f>
        <v>15536</v>
      </c>
      <c r="L605" s="10"/>
      <c r="M605" s="11">
        <v>0</v>
      </c>
      <c r="N605" s="12">
        <f>E605*(1-M605)</f>
        <v>15536</v>
      </c>
      <c r="O605" s="10"/>
      <c r="P605" s="11">
        <v>0</v>
      </c>
      <c r="Q605" s="12">
        <f>E605*(1-P605)</f>
        <v>15536</v>
      </c>
      <c r="R605" s="10"/>
      <c r="S605" s="11">
        <v>0</v>
      </c>
      <c r="T605" s="12">
        <f>E605*(1-S605)</f>
        <v>15536</v>
      </c>
      <c r="U605" s="10"/>
      <c r="V605" s="11">
        <v>0</v>
      </c>
      <c r="W605" s="12">
        <f>E605*(1-V605)</f>
        <v>15536</v>
      </c>
      <c r="Y605" s="9">
        <v>8</v>
      </c>
      <c r="Z605" s="9">
        <v>24</v>
      </c>
    </row>
    <row r="606" spans="2:26" ht="19.5" customHeight="1" x14ac:dyDescent="0.25">
      <c r="B606" s="6" t="s">
        <v>918</v>
      </c>
      <c r="C606" s="7">
        <v>8595580500139</v>
      </c>
      <c r="D606" s="1" t="s">
        <v>919</v>
      </c>
      <c r="E606" s="21">
        <v>11205</v>
      </c>
      <c r="F606" s="1" t="s">
        <v>625</v>
      </c>
      <c r="H606" s="8"/>
      <c r="I606" s="10"/>
      <c r="J606" s="11">
        <v>0</v>
      </c>
      <c r="K606" s="12">
        <f>E606*(1-J606)</f>
        <v>11205</v>
      </c>
      <c r="L606" s="10"/>
      <c r="M606" s="11">
        <v>0</v>
      </c>
      <c r="N606" s="12">
        <f>E606*(1-M606)</f>
        <v>11205</v>
      </c>
      <c r="O606" s="10"/>
      <c r="P606" s="11">
        <v>0</v>
      </c>
      <c r="Q606" s="12">
        <f>E606*(1-P606)</f>
        <v>11205</v>
      </c>
      <c r="R606" s="10"/>
      <c r="S606" s="11">
        <v>0</v>
      </c>
      <c r="T606" s="12">
        <f>E606*(1-S606)</f>
        <v>11205</v>
      </c>
      <c r="U606" s="10"/>
      <c r="V606" s="11">
        <v>0</v>
      </c>
      <c r="W606" s="12">
        <f>E606*(1-V606)</f>
        <v>11205</v>
      </c>
      <c r="Y606" s="9">
        <v>8</v>
      </c>
      <c r="Z606" s="9">
        <v>24</v>
      </c>
    </row>
    <row r="607" spans="2:26" ht="19.5" customHeight="1" x14ac:dyDescent="0.25">
      <c r="B607" s="6" t="s">
        <v>920</v>
      </c>
      <c r="C607" s="7">
        <v>8595580553753</v>
      </c>
      <c r="D607" s="1" t="s">
        <v>919</v>
      </c>
      <c r="E607" s="21">
        <v>12018</v>
      </c>
      <c r="F607" s="1" t="s">
        <v>625</v>
      </c>
      <c r="H607" s="8"/>
      <c r="I607" s="10"/>
      <c r="J607" s="11">
        <v>0</v>
      </c>
      <c r="K607" s="12">
        <f>E607*(1-J607)</f>
        <v>12018</v>
      </c>
      <c r="L607" s="10"/>
      <c r="M607" s="11">
        <v>0</v>
      </c>
      <c r="N607" s="12">
        <f>E607*(1-M607)</f>
        <v>12018</v>
      </c>
      <c r="O607" s="10"/>
      <c r="P607" s="11">
        <v>0</v>
      </c>
      <c r="Q607" s="12">
        <f>E607*(1-P607)</f>
        <v>12018</v>
      </c>
      <c r="R607" s="10"/>
      <c r="S607" s="11">
        <v>0</v>
      </c>
      <c r="T607" s="12">
        <f>E607*(1-S607)</f>
        <v>12018</v>
      </c>
      <c r="U607" s="10"/>
      <c r="V607" s="11">
        <v>0</v>
      </c>
      <c r="W607" s="12">
        <f>E607*(1-V607)</f>
        <v>12018</v>
      </c>
      <c r="Y607" s="9">
        <v>8</v>
      </c>
      <c r="Z607" s="9">
        <v>24</v>
      </c>
    </row>
    <row r="608" spans="2:26" ht="19.5" customHeight="1" x14ac:dyDescent="0.25">
      <c r="B608" s="6" t="s">
        <v>921</v>
      </c>
      <c r="C608" s="7">
        <v>8595580500153</v>
      </c>
      <c r="D608" s="1" t="s">
        <v>919</v>
      </c>
      <c r="E608" s="21">
        <v>12643</v>
      </c>
      <c r="F608" s="1" t="s">
        <v>625</v>
      </c>
      <c r="H608" s="8"/>
      <c r="I608" s="10"/>
      <c r="J608" s="11">
        <v>0</v>
      </c>
      <c r="K608" s="12">
        <f>E608*(1-J608)</f>
        <v>12643</v>
      </c>
      <c r="L608" s="10"/>
      <c r="M608" s="11">
        <v>0</v>
      </c>
      <c r="N608" s="12">
        <f>E608*(1-M608)</f>
        <v>12643</v>
      </c>
      <c r="O608" s="10"/>
      <c r="P608" s="11">
        <v>0</v>
      </c>
      <c r="Q608" s="12">
        <f>E608*(1-P608)</f>
        <v>12643</v>
      </c>
      <c r="R608" s="10"/>
      <c r="S608" s="11">
        <v>0</v>
      </c>
      <c r="T608" s="12">
        <f>E608*(1-S608)</f>
        <v>12643</v>
      </c>
      <c r="U608" s="10"/>
      <c r="V608" s="11">
        <v>0</v>
      </c>
      <c r="W608" s="12">
        <f>E608*(1-V608)</f>
        <v>12643</v>
      </c>
      <c r="Y608" s="9">
        <v>8</v>
      </c>
      <c r="Z608" s="9">
        <v>24</v>
      </c>
    </row>
    <row r="609" spans="2:26" ht="19.5" customHeight="1" x14ac:dyDescent="0.25">
      <c r="B609" s="6" t="s">
        <v>922</v>
      </c>
      <c r="C609" s="7">
        <v>8595580500160</v>
      </c>
      <c r="D609" s="1" t="s">
        <v>919</v>
      </c>
      <c r="E609" s="21">
        <v>13297</v>
      </c>
      <c r="F609" s="1" t="s">
        <v>625</v>
      </c>
      <c r="H609" s="8"/>
      <c r="I609" s="10"/>
      <c r="J609" s="11">
        <v>0</v>
      </c>
      <c r="K609" s="12">
        <f>E609*(1-J609)</f>
        <v>13297</v>
      </c>
      <c r="L609" s="10"/>
      <c r="M609" s="11">
        <v>0</v>
      </c>
      <c r="N609" s="12">
        <f>E609*(1-M609)</f>
        <v>13297</v>
      </c>
      <c r="O609" s="10"/>
      <c r="P609" s="11">
        <v>0</v>
      </c>
      <c r="Q609" s="12">
        <f>E609*(1-P609)</f>
        <v>13297</v>
      </c>
      <c r="R609" s="10"/>
      <c r="S609" s="11">
        <v>0</v>
      </c>
      <c r="T609" s="12">
        <f>E609*(1-S609)</f>
        <v>13297</v>
      </c>
      <c r="U609" s="10"/>
      <c r="V609" s="11">
        <v>0</v>
      </c>
      <c r="W609" s="12">
        <f>E609*(1-V609)</f>
        <v>13297</v>
      </c>
      <c r="Y609" s="9">
        <v>8</v>
      </c>
      <c r="Z609" s="9">
        <v>24</v>
      </c>
    </row>
    <row r="610" spans="2:26" ht="19.5" customHeight="1" x14ac:dyDescent="0.25">
      <c r="B610" s="6" t="s">
        <v>923</v>
      </c>
      <c r="C610" s="7">
        <v>8595580553739</v>
      </c>
      <c r="D610" s="1" t="s">
        <v>919</v>
      </c>
      <c r="E610" s="21">
        <v>13992</v>
      </c>
      <c r="F610" s="1" t="s">
        <v>625</v>
      </c>
      <c r="H610" s="8"/>
      <c r="I610" s="10"/>
      <c r="J610" s="11">
        <v>0</v>
      </c>
      <c r="K610" s="12">
        <f>E610*(1-J610)</f>
        <v>13992</v>
      </c>
      <c r="L610" s="10"/>
      <c r="M610" s="11">
        <v>0</v>
      </c>
      <c r="N610" s="12">
        <f>E610*(1-M610)</f>
        <v>13992</v>
      </c>
      <c r="O610" s="10"/>
      <c r="P610" s="11">
        <v>0</v>
      </c>
      <c r="Q610" s="12">
        <f>E610*(1-P610)</f>
        <v>13992</v>
      </c>
      <c r="R610" s="10"/>
      <c r="S610" s="11">
        <v>0</v>
      </c>
      <c r="T610" s="12">
        <f>E610*(1-S610)</f>
        <v>13992</v>
      </c>
      <c r="U610" s="10"/>
      <c r="V610" s="11">
        <v>0</v>
      </c>
      <c r="W610" s="12">
        <f>E610*(1-V610)</f>
        <v>13992</v>
      </c>
      <c r="Y610" s="9">
        <v>8</v>
      </c>
      <c r="Z610" s="9">
        <v>24</v>
      </c>
    </row>
    <row r="611" spans="2:26" ht="19.5" customHeight="1" x14ac:dyDescent="0.25">
      <c r="B611" s="4"/>
      <c r="C611" s="4"/>
      <c r="D611" s="5" t="s">
        <v>924</v>
      </c>
      <c r="E611" s="20"/>
    </row>
    <row r="612" spans="2:26" ht="19.5" customHeight="1" x14ac:dyDescent="0.25">
      <c r="B612" s="6" t="s">
        <v>925</v>
      </c>
      <c r="C612" s="7">
        <v>8595580500238</v>
      </c>
      <c r="D612" s="1" t="s">
        <v>926</v>
      </c>
      <c r="E612" s="21">
        <v>7417</v>
      </c>
      <c r="F612" s="1" t="s">
        <v>625</v>
      </c>
      <c r="H612" s="8"/>
      <c r="I612" s="10"/>
      <c r="J612" s="11">
        <v>0</v>
      </c>
      <c r="K612" s="12">
        <f>E612*(1-J612)</f>
        <v>7417</v>
      </c>
      <c r="L612" s="10"/>
      <c r="M612" s="11">
        <v>0</v>
      </c>
      <c r="N612" s="12">
        <f>E612*(1-M612)</f>
        <v>7417</v>
      </c>
      <c r="O612" s="10"/>
      <c r="P612" s="11">
        <v>0</v>
      </c>
      <c r="Q612" s="12">
        <f>E612*(1-P612)</f>
        <v>7417</v>
      </c>
      <c r="R612" s="10"/>
      <c r="S612" s="11">
        <v>0</v>
      </c>
      <c r="T612" s="12">
        <f>E612*(1-S612)</f>
        <v>7417</v>
      </c>
      <c r="U612" s="10"/>
      <c r="V612" s="11">
        <v>0</v>
      </c>
      <c r="W612" s="12">
        <f>E612*(1-V612)</f>
        <v>7417</v>
      </c>
      <c r="Y612" s="9">
        <v>4</v>
      </c>
      <c r="Z612" s="9">
        <v>64</v>
      </c>
    </row>
    <row r="613" spans="2:26" ht="19.5" customHeight="1" x14ac:dyDescent="0.25">
      <c r="B613" s="4"/>
      <c r="C613" s="4"/>
      <c r="D613" s="5" t="s">
        <v>927</v>
      </c>
      <c r="E613" s="20"/>
    </row>
    <row r="614" spans="2:26" ht="19.5" customHeight="1" x14ac:dyDescent="0.25">
      <c r="B614" s="6" t="s">
        <v>928</v>
      </c>
      <c r="C614" s="7">
        <v>8595580545437</v>
      </c>
      <c r="D614" s="1" t="s">
        <v>929</v>
      </c>
      <c r="E614" s="21">
        <v>4641</v>
      </c>
      <c r="F614" s="1" t="s">
        <v>625</v>
      </c>
      <c r="H614" s="8"/>
      <c r="I614" s="10"/>
      <c r="J614" s="11">
        <v>0</v>
      </c>
      <c r="K614" s="12">
        <f>E614*(1-J614)</f>
        <v>4641</v>
      </c>
      <c r="L614" s="10"/>
      <c r="M614" s="11">
        <v>0</v>
      </c>
      <c r="N614" s="12">
        <f>E614*(1-M614)</f>
        <v>4641</v>
      </c>
      <c r="O614" s="10"/>
      <c r="P614" s="11">
        <v>0</v>
      </c>
      <c r="Q614" s="12">
        <f>E614*(1-P614)</f>
        <v>4641</v>
      </c>
      <c r="R614" s="10"/>
      <c r="S614" s="11">
        <v>0</v>
      </c>
      <c r="T614" s="12">
        <f>E614*(1-S614)</f>
        <v>4641</v>
      </c>
      <c r="U614" s="10"/>
      <c r="V614" s="11">
        <v>0</v>
      </c>
      <c r="W614" s="12">
        <f>E614*(1-V614)</f>
        <v>4641</v>
      </c>
      <c r="Y614" s="9">
        <v>9</v>
      </c>
      <c r="Z614" s="9">
        <v>144</v>
      </c>
    </row>
    <row r="615" spans="2:26" ht="19.5" customHeight="1" x14ac:dyDescent="0.25">
      <c r="B615" s="6" t="s">
        <v>930</v>
      </c>
      <c r="C615" s="7">
        <v>8595580529758</v>
      </c>
      <c r="D615" s="1" t="s">
        <v>929</v>
      </c>
      <c r="E615" s="21">
        <v>6186</v>
      </c>
      <c r="F615" s="1" t="s">
        <v>625</v>
      </c>
      <c r="H615" s="8"/>
      <c r="I615" s="10"/>
      <c r="J615" s="11">
        <v>0</v>
      </c>
      <c r="K615" s="12">
        <f>E615*(1-J615)</f>
        <v>6186</v>
      </c>
      <c r="L615" s="10"/>
      <c r="M615" s="11">
        <v>0</v>
      </c>
      <c r="N615" s="12">
        <f>E615*(1-M615)</f>
        <v>6186</v>
      </c>
      <c r="O615" s="10"/>
      <c r="P615" s="11">
        <v>0</v>
      </c>
      <c r="Q615" s="12">
        <f>E615*(1-P615)</f>
        <v>6186</v>
      </c>
      <c r="R615" s="10"/>
      <c r="S615" s="11">
        <v>0</v>
      </c>
      <c r="T615" s="12">
        <f>E615*(1-S615)</f>
        <v>6186</v>
      </c>
      <c r="U615" s="10"/>
      <c r="V615" s="11">
        <v>0</v>
      </c>
      <c r="W615" s="12">
        <f>E615*(1-V615)</f>
        <v>6186</v>
      </c>
      <c r="Y615" s="9">
        <v>12</v>
      </c>
      <c r="Z615" s="9">
        <v>36</v>
      </c>
    </row>
    <row r="616" spans="2:26" ht="19.5" customHeight="1" x14ac:dyDescent="0.25">
      <c r="B616" s="6" t="s">
        <v>931</v>
      </c>
      <c r="C616" s="7">
        <v>8595580529857</v>
      </c>
      <c r="D616" s="1" t="s">
        <v>929</v>
      </c>
      <c r="E616" s="21">
        <v>6521</v>
      </c>
      <c r="F616" s="1" t="s">
        <v>625</v>
      </c>
      <c r="H616" s="8"/>
      <c r="I616" s="10"/>
      <c r="J616" s="11">
        <v>0</v>
      </c>
      <c r="K616" s="12">
        <f>E616*(1-J616)</f>
        <v>6521</v>
      </c>
      <c r="L616" s="10"/>
      <c r="M616" s="11">
        <v>0</v>
      </c>
      <c r="N616" s="12">
        <f>E616*(1-M616)</f>
        <v>6521</v>
      </c>
      <c r="O616" s="10"/>
      <c r="P616" s="11">
        <v>0</v>
      </c>
      <c r="Q616" s="12">
        <f>E616*(1-P616)</f>
        <v>6521</v>
      </c>
      <c r="R616" s="10"/>
      <c r="S616" s="11">
        <v>0</v>
      </c>
      <c r="T616" s="12">
        <f>E616*(1-S616)</f>
        <v>6521</v>
      </c>
      <c r="U616" s="10"/>
      <c r="V616" s="11">
        <v>0</v>
      </c>
      <c r="W616" s="12">
        <f>E616*(1-V616)</f>
        <v>6521</v>
      </c>
      <c r="Y616" s="9">
        <v>12</v>
      </c>
      <c r="Z616" s="9">
        <v>36</v>
      </c>
    </row>
    <row r="617" spans="2:26" ht="19.5" customHeight="1" x14ac:dyDescent="0.25">
      <c r="B617" s="6" t="s">
        <v>932</v>
      </c>
      <c r="C617" s="7">
        <v>8595580529901</v>
      </c>
      <c r="D617" s="1" t="s">
        <v>929</v>
      </c>
      <c r="E617" s="21">
        <v>6922</v>
      </c>
      <c r="F617" s="1" t="s">
        <v>625</v>
      </c>
      <c r="H617" s="8"/>
      <c r="I617" s="10"/>
      <c r="J617" s="11">
        <v>0</v>
      </c>
      <c r="K617" s="12">
        <f>E617*(1-J617)</f>
        <v>6922</v>
      </c>
      <c r="L617" s="10"/>
      <c r="M617" s="11">
        <v>0</v>
      </c>
      <c r="N617" s="12">
        <f>E617*(1-M617)</f>
        <v>6922</v>
      </c>
      <c r="O617" s="10"/>
      <c r="P617" s="11">
        <v>0</v>
      </c>
      <c r="Q617" s="12">
        <f>E617*(1-P617)</f>
        <v>6922</v>
      </c>
      <c r="R617" s="10"/>
      <c r="S617" s="11">
        <v>0</v>
      </c>
      <c r="T617" s="12">
        <f>E617*(1-S617)</f>
        <v>6922</v>
      </c>
      <c r="U617" s="10"/>
      <c r="V617" s="11">
        <v>0</v>
      </c>
      <c r="W617" s="12">
        <f>E617*(1-V617)</f>
        <v>6922</v>
      </c>
      <c r="Y617" s="9">
        <v>12</v>
      </c>
      <c r="Z617" s="9">
        <v>36</v>
      </c>
    </row>
    <row r="618" spans="2:26" ht="19.5" customHeight="1" x14ac:dyDescent="0.25">
      <c r="B618" s="6" t="s">
        <v>933</v>
      </c>
      <c r="C618" s="7">
        <v>8595580529949</v>
      </c>
      <c r="D618" s="1" t="s">
        <v>929</v>
      </c>
      <c r="E618" s="21">
        <v>7243</v>
      </c>
      <c r="F618" s="1" t="s">
        <v>625</v>
      </c>
      <c r="H618" s="8"/>
      <c r="I618" s="10"/>
      <c r="J618" s="11">
        <v>0</v>
      </c>
      <c r="K618" s="12">
        <f>E618*(1-J618)</f>
        <v>7243</v>
      </c>
      <c r="L618" s="10"/>
      <c r="M618" s="11">
        <v>0</v>
      </c>
      <c r="N618" s="12">
        <f>E618*(1-M618)</f>
        <v>7243</v>
      </c>
      <c r="O618" s="10"/>
      <c r="P618" s="11">
        <v>0</v>
      </c>
      <c r="Q618" s="12">
        <f>E618*(1-P618)</f>
        <v>7243</v>
      </c>
      <c r="R618" s="10"/>
      <c r="S618" s="11">
        <v>0</v>
      </c>
      <c r="T618" s="12">
        <f>E618*(1-S618)</f>
        <v>7243</v>
      </c>
      <c r="U618" s="10"/>
      <c r="V618" s="11">
        <v>0</v>
      </c>
      <c r="W618" s="12">
        <f>E618*(1-V618)</f>
        <v>7243</v>
      </c>
      <c r="Y618" s="9">
        <v>12</v>
      </c>
      <c r="Z618" s="9">
        <v>36</v>
      </c>
    </row>
    <row r="619" spans="2:26" ht="19.5" customHeight="1" x14ac:dyDescent="0.25">
      <c r="B619" s="6" t="s">
        <v>934</v>
      </c>
      <c r="C619" s="7">
        <v>8595580529987</v>
      </c>
      <c r="D619" s="1" t="s">
        <v>929</v>
      </c>
      <c r="E619" s="21">
        <v>7642</v>
      </c>
      <c r="F619" s="1" t="s">
        <v>625</v>
      </c>
      <c r="H619" s="8"/>
      <c r="I619" s="10"/>
      <c r="J619" s="11">
        <v>0</v>
      </c>
      <c r="K619" s="12">
        <f>E619*(1-J619)</f>
        <v>7642</v>
      </c>
      <c r="L619" s="10"/>
      <c r="M619" s="11">
        <v>0</v>
      </c>
      <c r="N619" s="12">
        <f>E619*(1-M619)</f>
        <v>7642</v>
      </c>
      <c r="O619" s="10"/>
      <c r="P619" s="11">
        <v>0</v>
      </c>
      <c r="Q619" s="12">
        <f>E619*(1-P619)</f>
        <v>7642</v>
      </c>
      <c r="R619" s="10"/>
      <c r="S619" s="11">
        <v>0</v>
      </c>
      <c r="T619" s="12">
        <f>E619*(1-S619)</f>
        <v>7642</v>
      </c>
      <c r="U619" s="10"/>
      <c r="V619" s="11">
        <v>0</v>
      </c>
      <c r="W619" s="12">
        <f>E619*(1-V619)</f>
        <v>7642</v>
      </c>
      <c r="Y619" s="9">
        <v>12</v>
      </c>
      <c r="Z619" s="9">
        <v>36</v>
      </c>
    </row>
    <row r="620" spans="2:26" ht="19.5" customHeight="1" x14ac:dyDescent="0.25">
      <c r="B620" s="6" t="s">
        <v>935</v>
      </c>
      <c r="C620" s="7">
        <v>8595580530020</v>
      </c>
      <c r="D620" s="1" t="s">
        <v>929</v>
      </c>
      <c r="E620" s="21">
        <v>8041</v>
      </c>
      <c r="F620" s="1" t="s">
        <v>625</v>
      </c>
      <c r="H620" s="8"/>
      <c r="I620" s="10"/>
      <c r="J620" s="11">
        <v>0</v>
      </c>
      <c r="K620" s="12">
        <f>E620*(1-J620)</f>
        <v>8041</v>
      </c>
      <c r="L620" s="10"/>
      <c r="M620" s="11">
        <v>0</v>
      </c>
      <c r="N620" s="12">
        <f>E620*(1-M620)</f>
        <v>8041</v>
      </c>
      <c r="O620" s="10"/>
      <c r="P620" s="11">
        <v>0</v>
      </c>
      <c r="Q620" s="12">
        <f>E620*(1-P620)</f>
        <v>8041</v>
      </c>
      <c r="R620" s="10"/>
      <c r="S620" s="11">
        <v>0</v>
      </c>
      <c r="T620" s="12">
        <f>E620*(1-S620)</f>
        <v>8041</v>
      </c>
      <c r="U620" s="10"/>
      <c r="V620" s="11">
        <v>0</v>
      </c>
      <c r="W620" s="12">
        <f>E620*(1-V620)</f>
        <v>8041</v>
      </c>
      <c r="Y620" s="9">
        <v>12</v>
      </c>
      <c r="Z620" s="9">
        <v>36</v>
      </c>
    </row>
    <row r="621" spans="2:26" ht="19.5" customHeight="1" x14ac:dyDescent="0.25">
      <c r="B621" s="6" t="s">
        <v>936</v>
      </c>
      <c r="C621" s="7">
        <v>8595580530082</v>
      </c>
      <c r="D621" s="1" t="s">
        <v>929</v>
      </c>
      <c r="E621" s="21">
        <v>8507</v>
      </c>
      <c r="F621" s="1" t="s">
        <v>625</v>
      </c>
      <c r="H621" s="8"/>
      <c r="I621" s="10"/>
      <c r="J621" s="11">
        <v>0</v>
      </c>
      <c r="K621" s="12">
        <f>E621*(1-J621)</f>
        <v>8507</v>
      </c>
      <c r="L621" s="10"/>
      <c r="M621" s="11">
        <v>0</v>
      </c>
      <c r="N621" s="12">
        <f>E621*(1-M621)</f>
        <v>8507</v>
      </c>
      <c r="O621" s="10"/>
      <c r="P621" s="11">
        <v>0</v>
      </c>
      <c r="Q621" s="12">
        <f>E621*(1-P621)</f>
        <v>8507</v>
      </c>
      <c r="R621" s="10"/>
      <c r="S621" s="11">
        <v>0</v>
      </c>
      <c r="T621" s="12">
        <f>E621*(1-S621)</f>
        <v>8507</v>
      </c>
      <c r="U621" s="10"/>
      <c r="V621" s="11">
        <v>0</v>
      </c>
      <c r="W621" s="12">
        <f>E621*(1-V621)</f>
        <v>8507</v>
      </c>
      <c r="Y621" s="9">
        <v>12</v>
      </c>
      <c r="Z621" s="9">
        <v>36</v>
      </c>
    </row>
    <row r="622" spans="2:26" ht="19.5" customHeight="1" x14ac:dyDescent="0.25">
      <c r="B622" s="6" t="s">
        <v>937</v>
      </c>
      <c r="C622" s="7">
        <v>8595580545581</v>
      </c>
      <c r="D622" s="1" t="s">
        <v>938</v>
      </c>
      <c r="E622" s="21">
        <v>4641</v>
      </c>
      <c r="F622" s="1" t="s">
        <v>625</v>
      </c>
      <c r="H622" s="8"/>
      <c r="I622" s="10"/>
      <c r="J622" s="11">
        <v>0</v>
      </c>
      <c r="K622" s="12">
        <f>E622*(1-J622)</f>
        <v>4641</v>
      </c>
      <c r="L622" s="10"/>
      <c r="M622" s="11">
        <v>0</v>
      </c>
      <c r="N622" s="12">
        <f>E622*(1-M622)</f>
        <v>4641</v>
      </c>
      <c r="O622" s="10"/>
      <c r="P622" s="11">
        <v>0</v>
      </c>
      <c r="Q622" s="12">
        <f>E622*(1-P622)</f>
        <v>4641</v>
      </c>
      <c r="R622" s="10"/>
      <c r="S622" s="11">
        <v>0</v>
      </c>
      <c r="T622" s="12">
        <f>E622*(1-S622)</f>
        <v>4641</v>
      </c>
      <c r="U622" s="10"/>
      <c r="V622" s="11">
        <v>0</v>
      </c>
      <c r="W622" s="12">
        <f>E622*(1-V622)</f>
        <v>4641</v>
      </c>
      <c r="Y622" s="9">
        <v>9</v>
      </c>
      <c r="Z622" s="9">
        <v>144</v>
      </c>
    </row>
    <row r="623" spans="2:26" ht="19.5" customHeight="1" x14ac:dyDescent="0.25">
      <c r="B623" s="6" t="s">
        <v>939</v>
      </c>
      <c r="C623" s="7">
        <v>8595580529819</v>
      </c>
      <c r="D623" s="1" t="s">
        <v>938</v>
      </c>
      <c r="E623" s="21">
        <v>6186</v>
      </c>
      <c r="F623" s="1" t="s">
        <v>625</v>
      </c>
      <c r="H623" s="8"/>
      <c r="I623" s="10"/>
      <c r="J623" s="11">
        <v>0</v>
      </c>
      <c r="K623" s="12">
        <f>E623*(1-J623)</f>
        <v>6186</v>
      </c>
      <c r="L623" s="10"/>
      <c r="M623" s="11">
        <v>0</v>
      </c>
      <c r="N623" s="12">
        <f>E623*(1-M623)</f>
        <v>6186</v>
      </c>
      <c r="O623" s="10"/>
      <c r="P623" s="11">
        <v>0</v>
      </c>
      <c r="Q623" s="12">
        <f>E623*(1-P623)</f>
        <v>6186</v>
      </c>
      <c r="R623" s="10"/>
      <c r="S623" s="11">
        <v>0</v>
      </c>
      <c r="T623" s="12">
        <f>E623*(1-S623)</f>
        <v>6186</v>
      </c>
      <c r="U623" s="10"/>
      <c r="V623" s="11">
        <v>0</v>
      </c>
      <c r="W623" s="12">
        <f>E623*(1-V623)</f>
        <v>6186</v>
      </c>
      <c r="Y623" s="9">
        <v>12</v>
      </c>
      <c r="Z623" s="9">
        <v>36</v>
      </c>
    </row>
    <row r="624" spans="2:26" ht="19.5" customHeight="1" x14ac:dyDescent="0.25">
      <c r="B624" s="6" t="s">
        <v>940</v>
      </c>
      <c r="C624" s="7">
        <v>8595580530112</v>
      </c>
      <c r="D624" s="1" t="s">
        <v>938</v>
      </c>
      <c r="E624" s="21">
        <v>6521</v>
      </c>
      <c r="F624" s="1" t="s">
        <v>625</v>
      </c>
      <c r="H624" s="8"/>
      <c r="I624" s="10"/>
      <c r="J624" s="11">
        <v>0</v>
      </c>
      <c r="K624" s="12">
        <f>E624*(1-J624)</f>
        <v>6521</v>
      </c>
      <c r="L624" s="10"/>
      <c r="M624" s="11">
        <v>0</v>
      </c>
      <c r="N624" s="12">
        <f>E624*(1-M624)</f>
        <v>6521</v>
      </c>
      <c r="O624" s="10"/>
      <c r="P624" s="11">
        <v>0</v>
      </c>
      <c r="Q624" s="12">
        <f>E624*(1-P624)</f>
        <v>6521</v>
      </c>
      <c r="R624" s="10"/>
      <c r="S624" s="11">
        <v>0</v>
      </c>
      <c r="T624" s="12">
        <f>E624*(1-S624)</f>
        <v>6521</v>
      </c>
      <c r="U624" s="10"/>
      <c r="V624" s="11">
        <v>0</v>
      </c>
      <c r="W624" s="12">
        <f>E624*(1-V624)</f>
        <v>6521</v>
      </c>
      <c r="Y624" s="9">
        <v>12</v>
      </c>
      <c r="Z624" s="9">
        <v>36</v>
      </c>
    </row>
    <row r="625" spans="2:26" ht="19.5" customHeight="1" x14ac:dyDescent="0.25">
      <c r="B625" s="6" t="s">
        <v>941</v>
      </c>
      <c r="C625" s="7">
        <v>8595580530150</v>
      </c>
      <c r="D625" s="1" t="s">
        <v>938</v>
      </c>
      <c r="E625" s="21">
        <v>6922</v>
      </c>
      <c r="F625" s="1" t="s">
        <v>625</v>
      </c>
      <c r="H625" s="8"/>
      <c r="I625" s="10"/>
      <c r="J625" s="11">
        <v>0</v>
      </c>
      <c r="K625" s="12">
        <f>E625*(1-J625)</f>
        <v>6922</v>
      </c>
      <c r="L625" s="10"/>
      <c r="M625" s="11">
        <v>0</v>
      </c>
      <c r="N625" s="12">
        <f>E625*(1-M625)</f>
        <v>6922</v>
      </c>
      <c r="O625" s="10"/>
      <c r="P625" s="11">
        <v>0</v>
      </c>
      <c r="Q625" s="12">
        <f>E625*(1-P625)</f>
        <v>6922</v>
      </c>
      <c r="R625" s="10"/>
      <c r="S625" s="11">
        <v>0</v>
      </c>
      <c r="T625" s="12">
        <f>E625*(1-S625)</f>
        <v>6922</v>
      </c>
      <c r="U625" s="10"/>
      <c r="V625" s="11">
        <v>0</v>
      </c>
      <c r="W625" s="12">
        <f>E625*(1-V625)</f>
        <v>6922</v>
      </c>
      <c r="Y625" s="9">
        <v>12</v>
      </c>
      <c r="Z625" s="9">
        <v>36</v>
      </c>
    </row>
    <row r="626" spans="2:26" ht="19.5" customHeight="1" x14ac:dyDescent="0.25">
      <c r="B626" s="6" t="s">
        <v>942</v>
      </c>
      <c r="C626" s="7">
        <v>8595580530198</v>
      </c>
      <c r="D626" s="1" t="s">
        <v>938</v>
      </c>
      <c r="E626" s="21">
        <v>7243</v>
      </c>
      <c r="F626" s="1" t="s">
        <v>625</v>
      </c>
      <c r="H626" s="8"/>
      <c r="I626" s="10"/>
      <c r="J626" s="11">
        <v>0</v>
      </c>
      <c r="K626" s="12">
        <f>E626*(1-J626)</f>
        <v>7243</v>
      </c>
      <c r="L626" s="10"/>
      <c r="M626" s="11">
        <v>0</v>
      </c>
      <c r="N626" s="12">
        <f>E626*(1-M626)</f>
        <v>7243</v>
      </c>
      <c r="O626" s="10"/>
      <c r="P626" s="11">
        <v>0</v>
      </c>
      <c r="Q626" s="12">
        <f>E626*(1-P626)</f>
        <v>7243</v>
      </c>
      <c r="R626" s="10"/>
      <c r="S626" s="11">
        <v>0</v>
      </c>
      <c r="T626" s="12">
        <f>E626*(1-S626)</f>
        <v>7243</v>
      </c>
      <c r="U626" s="10"/>
      <c r="V626" s="11">
        <v>0</v>
      </c>
      <c r="W626" s="12">
        <f>E626*(1-V626)</f>
        <v>7243</v>
      </c>
      <c r="Y626" s="9">
        <v>12</v>
      </c>
      <c r="Z626" s="9">
        <v>36</v>
      </c>
    </row>
    <row r="627" spans="2:26" ht="19.5" customHeight="1" x14ac:dyDescent="0.25">
      <c r="B627" s="6" t="s">
        <v>943</v>
      </c>
      <c r="C627" s="7">
        <v>8595580530235</v>
      </c>
      <c r="D627" s="1" t="s">
        <v>938</v>
      </c>
      <c r="E627" s="21">
        <v>7642</v>
      </c>
      <c r="F627" s="1" t="s">
        <v>625</v>
      </c>
      <c r="H627" s="8"/>
      <c r="I627" s="10"/>
      <c r="J627" s="11">
        <v>0</v>
      </c>
      <c r="K627" s="12">
        <f>E627*(1-J627)</f>
        <v>7642</v>
      </c>
      <c r="L627" s="10"/>
      <c r="M627" s="11">
        <v>0</v>
      </c>
      <c r="N627" s="12">
        <f>E627*(1-M627)</f>
        <v>7642</v>
      </c>
      <c r="O627" s="10"/>
      <c r="P627" s="11">
        <v>0</v>
      </c>
      <c r="Q627" s="12">
        <f>E627*(1-P627)</f>
        <v>7642</v>
      </c>
      <c r="R627" s="10"/>
      <c r="S627" s="11">
        <v>0</v>
      </c>
      <c r="T627" s="12">
        <f>E627*(1-S627)</f>
        <v>7642</v>
      </c>
      <c r="U627" s="10"/>
      <c r="V627" s="11">
        <v>0</v>
      </c>
      <c r="W627" s="12">
        <f>E627*(1-V627)</f>
        <v>7642</v>
      </c>
      <c r="Y627" s="9">
        <v>12</v>
      </c>
      <c r="Z627" s="9">
        <v>36</v>
      </c>
    </row>
    <row r="628" spans="2:26" ht="19.5" customHeight="1" x14ac:dyDescent="0.25">
      <c r="B628" s="6" t="s">
        <v>944</v>
      </c>
      <c r="C628" s="7">
        <v>8595580530273</v>
      </c>
      <c r="D628" s="1" t="s">
        <v>938</v>
      </c>
      <c r="E628" s="21">
        <v>8041</v>
      </c>
      <c r="F628" s="1" t="s">
        <v>625</v>
      </c>
      <c r="H628" s="8"/>
      <c r="I628" s="10"/>
      <c r="J628" s="11">
        <v>0</v>
      </c>
      <c r="K628" s="12">
        <f>E628*(1-J628)</f>
        <v>8041</v>
      </c>
      <c r="L628" s="10"/>
      <c r="M628" s="11">
        <v>0</v>
      </c>
      <c r="N628" s="12">
        <f>E628*(1-M628)</f>
        <v>8041</v>
      </c>
      <c r="O628" s="10"/>
      <c r="P628" s="11">
        <v>0</v>
      </c>
      <c r="Q628" s="12">
        <f>E628*(1-P628)</f>
        <v>8041</v>
      </c>
      <c r="R628" s="10"/>
      <c r="S628" s="11">
        <v>0</v>
      </c>
      <c r="T628" s="12">
        <f>E628*(1-S628)</f>
        <v>8041</v>
      </c>
      <c r="U628" s="10"/>
      <c r="V628" s="11">
        <v>0</v>
      </c>
      <c r="W628" s="12">
        <f>E628*(1-V628)</f>
        <v>8041</v>
      </c>
      <c r="Y628" s="9">
        <v>12</v>
      </c>
      <c r="Z628" s="9">
        <v>36</v>
      </c>
    </row>
    <row r="629" spans="2:26" ht="19.5" customHeight="1" x14ac:dyDescent="0.25">
      <c r="B629" s="6" t="s">
        <v>945</v>
      </c>
      <c r="C629" s="7">
        <v>8595580530310</v>
      </c>
      <c r="D629" s="1" t="s">
        <v>938</v>
      </c>
      <c r="E629" s="21">
        <v>8507</v>
      </c>
      <c r="F629" s="1" t="s">
        <v>625</v>
      </c>
      <c r="H629" s="8"/>
      <c r="I629" s="10"/>
      <c r="J629" s="11">
        <v>0</v>
      </c>
      <c r="K629" s="12">
        <f>E629*(1-J629)</f>
        <v>8507</v>
      </c>
      <c r="L629" s="10"/>
      <c r="M629" s="11">
        <v>0</v>
      </c>
      <c r="N629" s="12">
        <f>E629*(1-M629)</f>
        <v>8507</v>
      </c>
      <c r="O629" s="10"/>
      <c r="P629" s="11">
        <v>0</v>
      </c>
      <c r="Q629" s="12">
        <f>E629*(1-P629)</f>
        <v>8507</v>
      </c>
      <c r="R629" s="10"/>
      <c r="S629" s="11">
        <v>0</v>
      </c>
      <c r="T629" s="12">
        <f>E629*(1-S629)</f>
        <v>8507</v>
      </c>
      <c r="U629" s="10"/>
      <c r="V629" s="11">
        <v>0</v>
      </c>
      <c r="W629" s="12">
        <f>E629*(1-V629)</f>
        <v>8507</v>
      </c>
      <c r="Y629" s="9">
        <v>12</v>
      </c>
      <c r="Z629" s="9">
        <v>36</v>
      </c>
    </row>
    <row r="630" spans="2:26" ht="19.5" customHeight="1" x14ac:dyDescent="0.25">
      <c r="B630" s="4"/>
      <c r="C630" s="4"/>
      <c r="D630" s="5" t="s">
        <v>946</v>
      </c>
      <c r="E630" s="20"/>
    </row>
    <row r="631" spans="2:26" ht="19.5" customHeight="1" x14ac:dyDescent="0.25">
      <c r="B631" s="6" t="s">
        <v>947</v>
      </c>
      <c r="C631" s="7">
        <v>8595580532741</v>
      </c>
      <c r="D631" s="1" t="s">
        <v>948</v>
      </c>
      <c r="E631" s="21">
        <v>284</v>
      </c>
      <c r="F631" s="1" t="s">
        <v>625</v>
      </c>
      <c r="H631" s="8"/>
      <c r="I631" s="10"/>
      <c r="J631" s="11">
        <v>0</v>
      </c>
      <c r="K631" s="12">
        <f>E631*(1-J631)</f>
        <v>284</v>
      </c>
      <c r="L631" s="10"/>
      <c r="M631" s="11">
        <v>0</v>
      </c>
      <c r="N631" s="12">
        <f>E631*(1-M631)</f>
        <v>284</v>
      </c>
      <c r="O631" s="10"/>
      <c r="P631" s="11">
        <v>0</v>
      </c>
      <c r="Q631" s="12">
        <f>E631*(1-P631)</f>
        <v>284</v>
      </c>
      <c r="R631" s="10"/>
      <c r="S631" s="11">
        <v>0</v>
      </c>
      <c r="T631" s="12">
        <f>E631*(1-S631)</f>
        <v>284</v>
      </c>
      <c r="U631" s="10"/>
      <c r="V631" s="11">
        <v>0</v>
      </c>
      <c r="W631" s="12">
        <f>E631*(1-V631)</f>
        <v>284</v>
      </c>
      <c r="Y631" s="9">
        <v>1</v>
      </c>
      <c r="Z631" s="9">
        <v>0</v>
      </c>
    </row>
    <row r="632" spans="2:26" ht="19.5" customHeight="1" x14ac:dyDescent="0.25">
      <c r="B632" s="6" t="s">
        <v>949</v>
      </c>
      <c r="C632" s="7">
        <v>8595580562298</v>
      </c>
      <c r="D632" s="1" t="s">
        <v>950</v>
      </c>
      <c r="E632" s="21">
        <v>284</v>
      </c>
      <c r="F632" s="1" t="s">
        <v>625</v>
      </c>
      <c r="H632" s="8"/>
      <c r="I632" s="10"/>
      <c r="J632" s="11">
        <v>0</v>
      </c>
      <c r="K632" s="12">
        <f>E632*(1-J632)</f>
        <v>284</v>
      </c>
      <c r="L632" s="10"/>
      <c r="M632" s="11">
        <v>0</v>
      </c>
      <c r="N632" s="12">
        <f>E632*(1-M632)</f>
        <v>284</v>
      </c>
      <c r="O632" s="10"/>
      <c r="P632" s="11">
        <v>0</v>
      </c>
      <c r="Q632" s="12">
        <f>E632*(1-P632)</f>
        <v>284</v>
      </c>
      <c r="R632" s="10"/>
      <c r="S632" s="11">
        <v>0</v>
      </c>
      <c r="T632" s="12">
        <f>E632*(1-S632)</f>
        <v>284</v>
      </c>
      <c r="U632" s="10"/>
      <c r="V632" s="11">
        <v>0</v>
      </c>
      <c r="W632" s="12">
        <f>E632*(1-V632)</f>
        <v>284</v>
      </c>
      <c r="Y632" s="9">
        <v>1</v>
      </c>
      <c r="Z632" s="9">
        <v>0</v>
      </c>
    </row>
    <row r="633" spans="2:26" ht="19.5" customHeight="1" x14ac:dyDescent="0.25">
      <c r="B633" s="6" t="s">
        <v>951</v>
      </c>
      <c r="C633" s="7">
        <v>8595580562304</v>
      </c>
      <c r="D633" s="1" t="s">
        <v>952</v>
      </c>
      <c r="E633" s="21">
        <v>284</v>
      </c>
      <c r="F633" s="1" t="s">
        <v>625</v>
      </c>
      <c r="H633" s="8"/>
      <c r="I633" s="10"/>
      <c r="J633" s="11">
        <v>0</v>
      </c>
      <c r="K633" s="12">
        <f>E633*(1-J633)</f>
        <v>284</v>
      </c>
      <c r="L633" s="10"/>
      <c r="M633" s="11">
        <v>0</v>
      </c>
      <c r="N633" s="12">
        <f>E633*(1-M633)</f>
        <v>284</v>
      </c>
      <c r="O633" s="10"/>
      <c r="P633" s="11">
        <v>0</v>
      </c>
      <c r="Q633" s="12">
        <f>E633*(1-P633)</f>
        <v>284</v>
      </c>
      <c r="R633" s="10"/>
      <c r="S633" s="11">
        <v>0</v>
      </c>
      <c r="T633" s="12">
        <f>E633*(1-S633)</f>
        <v>284</v>
      </c>
      <c r="U633" s="10"/>
      <c r="V633" s="11">
        <v>0</v>
      </c>
      <c r="W633" s="12">
        <f>E633*(1-V633)</f>
        <v>284</v>
      </c>
      <c r="Y633" s="9">
        <v>1</v>
      </c>
      <c r="Z633" s="9">
        <v>0</v>
      </c>
    </row>
    <row r="634" spans="2:26" ht="19.5" customHeight="1" x14ac:dyDescent="0.25">
      <c r="B634" s="6" t="s">
        <v>953</v>
      </c>
      <c r="C634" s="7">
        <v>8595580562311</v>
      </c>
      <c r="D634" s="1" t="s">
        <v>954</v>
      </c>
      <c r="E634" s="21">
        <v>284</v>
      </c>
      <c r="F634" s="1" t="s">
        <v>625</v>
      </c>
      <c r="H634" s="8"/>
      <c r="I634" s="10"/>
      <c r="J634" s="11">
        <v>0</v>
      </c>
      <c r="K634" s="12">
        <f>E634*(1-J634)</f>
        <v>284</v>
      </c>
      <c r="L634" s="10"/>
      <c r="M634" s="11">
        <v>0</v>
      </c>
      <c r="N634" s="12">
        <f>E634*(1-M634)</f>
        <v>284</v>
      </c>
      <c r="O634" s="10"/>
      <c r="P634" s="11">
        <v>0</v>
      </c>
      <c r="Q634" s="12">
        <f>E634*(1-P634)</f>
        <v>284</v>
      </c>
      <c r="R634" s="10"/>
      <c r="S634" s="11">
        <v>0</v>
      </c>
      <c r="T634" s="12">
        <f>E634*(1-S634)</f>
        <v>284</v>
      </c>
      <c r="U634" s="10"/>
      <c r="V634" s="11">
        <v>0</v>
      </c>
      <c r="W634" s="12">
        <f>E634*(1-V634)</f>
        <v>284</v>
      </c>
      <c r="Y634" s="9">
        <v>1</v>
      </c>
      <c r="Z634" s="9">
        <v>0</v>
      </c>
    </row>
    <row r="635" spans="2:26" ht="19.5" customHeight="1" x14ac:dyDescent="0.25">
      <c r="B635" s="6" t="s">
        <v>955</v>
      </c>
      <c r="C635" s="7">
        <v>8595580559854</v>
      </c>
      <c r="D635" s="1" t="s">
        <v>956</v>
      </c>
      <c r="E635" s="21">
        <v>695</v>
      </c>
      <c r="F635" s="1" t="s">
        <v>957</v>
      </c>
      <c r="H635" s="8"/>
      <c r="I635" s="10"/>
      <c r="J635" s="11">
        <v>0</v>
      </c>
      <c r="K635" s="12">
        <f>E635*(1-J635)</f>
        <v>695</v>
      </c>
      <c r="L635" s="10"/>
      <c r="M635" s="11">
        <v>0</v>
      </c>
      <c r="N635" s="12">
        <f>E635*(1-M635)</f>
        <v>695</v>
      </c>
      <c r="O635" s="10"/>
      <c r="P635" s="11">
        <v>0</v>
      </c>
      <c r="Q635" s="12">
        <f>E635*(1-P635)</f>
        <v>695</v>
      </c>
      <c r="R635" s="10"/>
      <c r="S635" s="11">
        <v>0</v>
      </c>
      <c r="T635" s="12">
        <f>E635*(1-S635)</f>
        <v>695</v>
      </c>
      <c r="U635" s="10"/>
      <c r="V635" s="11">
        <v>0</v>
      </c>
      <c r="W635" s="12">
        <f>E635*(1-V635)</f>
        <v>695</v>
      </c>
      <c r="Y635" s="9">
        <v>28</v>
      </c>
      <c r="Z635" s="9">
        <v>0</v>
      </c>
    </row>
    <row r="636" spans="2:26" ht="19.5" customHeight="1" x14ac:dyDescent="0.25">
      <c r="B636" s="6" t="s">
        <v>958</v>
      </c>
      <c r="C636" s="7">
        <v>8595580560485</v>
      </c>
      <c r="D636" s="1" t="s">
        <v>959</v>
      </c>
      <c r="E636" s="21">
        <v>702</v>
      </c>
      <c r="F636" s="1" t="s">
        <v>957</v>
      </c>
      <c r="H636" s="8"/>
      <c r="I636" s="10"/>
      <c r="J636" s="11">
        <v>0</v>
      </c>
      <c r="K636" s="12">
        <f>E636*(1-J636)</f>
        <v>702</v>
      </c>
      <c r="L636" s="10"/>
      <c r="M636" s="11">
        <v>0</v>
      </c>
      <c r="N636" s="12">
        <f>E636*(1-M636)</f>
        <v>702</v>
      </c>
      <c r="O636" s="10"/>
      <c r="P636" s="11">
        <v>0</v>
      </c>
      <c r="Q636" s="12">
        <f>E636*(1-P636)</f>
        <v>702</v>
      </c>
      <c r="R636" s="10"/>
      <c r="S636" s="11">
        <v>0</v>
      </c>
      <c r="T636" s="12">
        <f>E636*(1-S636)</f>
        <v>702</v>
      </c>
      <c r="U636" s="10"/>
      <c r="V636" s="11">
        <v>0</v>
      </c>
      <c r="W636" s="12">
        <f>E636*(1-V636)</f>
        <v>702</v>
      </c>
      <c r="Y636" s="9">
        <v>36</v>
      </c>
      <c r="Z636" s="9">
        <v>0</v>
      </c>
    </row>
    <row r="637" spans="2:26" ht="19.5" customHeight="1" x14ac:dyDescent="0.25">
      <c r="B637" s="6" t="s">
        <v>960</v>
      </c>
      <c r="C637" s="7">
        <v>8595580507831</v>
      </c>
      <c r="D637" s="1" t="s">
        <v>961</v>
      </c>
      <c r="E637" s="21">
        <v>165</v>
      </c>
      <c r="F637" s="1" t="s">
        <v>625</v>
      </c>
      <c r="H637" s="8"/>
      <c r="I637" s="10"/>
      <c r="J637" s="11">
        <v>0</v>
      </c>
      <c r="K637" s="12">
        <f>E637*(1-J637)</f>
        <v>165</v>
      </c>
      <c r="L637" s="10"/>
      <c r="M637" s="11">
        <v>0</v>
      </c>
      <c r="N637" s="12">
        <f>E637*(1-M637)</f>
        <v>165</v>
      </c>
      <c r="O637" s="10"/>
      <c r="P637" s="11">
        <v>0</v>
      </c>
      <c r="Q637" s="12">
        <f>E637*(1-P637)</f>
        <v>165</v>
      </c>
      <c r="R637" s="10"/>
      <c r="S637" s="11">
        <v>0</v>
      </c>
      <c r="T637" s="12">
        <f>E637*(1-S637)</f>
        <v>165</v>
      </c>
      <c r="U637" s="10"/>
      <c r="V637" s="11">
        <v>0</v>
      </c>
      <c r="W637" s="12">
        <f>E637*(1-V637)</f>
        <v>165</v>
      </c>
      <c r="Y637" s="9">
        <v>1</v>
      </c>
      <c r="Z637" s="9">
        <v>0</v>
      </c>
    </row>
    <row r="638" spans="2:26" ht="19.5" customHeight="1" x14ac:dyDescent="0.25">
      <c r="B638" s="4"/>
      <c r="C638" s="4"/>
      <c r="D638" s="5" t="s">
        <v>962</v>
      </c>
      <c r="E638" s="20"/>
    </row>
    <row r="639" spans="2:26" ht="19.5" customHeight="1" x14ac:dyDescent="0.25">
      <c r="B639" s="6" t="s">
        <v>963</v>
      </c>
      <c r="C639" s="7">
        <v>8595580592547</v>
      </c>
      <c r="D639" s="1" t="s">
        <v>964</v>
      </c>
      <c r="E639" s="21">
        <v>2978</v>
      </c>
      <c r="F639" s="1" t="s">
        <v>957</v>
      </c>
      <c r="G639" s="13" t="s">
        <v>34</v>
      </c>
      <c r="H639" s="8"/>
      <c r="I639" s="10"/>
      <c r="J639" s="11">
        <v>0</v>
      </c>
      <c r="K639" s="12">
        <f>E639*(1-J639)</f>
        <v>2978</v>
      </c>
      <c r="L639" s="10"/>
      <c r="M639" s="11">
        <v>0</v>
      </c>
      <c r="N639" s="12">
        <f>E639*(1-M639)</f>
        <v>2978</v>
      </c>
      <c r="O639" s="10"/>
      <c r="P639" s="11">
        <v>0</v>
      </c>
      <c r="Q639" s="12">
        <f>E639*(1-P639)</f>
        <v>2978</v>
      </c>
      <c r="R639" s="10"/>
      <c r="S639" s="11">
        <v>0</v>
      </c>
      <c r="T639" s="12">
        <f>E639*(1-S639)</f>
        <v>2978</v>
      </c>
      <c r="U639" s="10"/>
      <c r="V639" s="11">
        <v>0</v>
      </c>
      <c r="W639" s="12">
        <f>E639*(1-V639)</f>
        <v>2978</v>
      </c>
      <c r="Y639" s="9">
        <v>45</v>
      </c>
      <c r="Z639" s="9">
        <v>90</v>
      </c>
    </row>
    <row r="640" spans="2:26" ht="19.5" customHeight="1" x14ac:dyDescent="0.25">
      <c r="B640" s="6" t="s">
        <v>965</v>
      </c>
      <c r="C640" s="7">
        <v>8595580592561</v>
      </c>
      <c r="D640" s="1" t="s">
        <v>966</v>
      </c>
      <c r="E640" s="21">
        <v>2978</v>
      </c>
      <c r="F640" s="1" t="s">
        <v>957</v>
      </c>
      <c r="G640" s="13" t="s">
        <v>34</v>
      </c>
      <c r="H640" s="8"/>
      <c r="I640" s="10"/>
      <c r="J640" s="11">
        <v>0</v>
      </c>
      <c r="K640" s="12">
        <f>E640*(1-J640)</f>
        <v>2978</v>
      </c>
      <c r="L640" s="10"/>
      <c r="M640" s="11">
        <v>0</v>
      </c>
      <c r="N640" s="12">
        <f>E640*(1-M640)</f>
        <v>2978</v>
      </c>
      <c r="O640" s="10"/>
      <c r="P640" s="11">
        <v>0</v>
      </c>
      <c r="Q640" s="12">
        <f>E640*(1-P640)</f>
        <v>2978</v>
      </c>
      <c r="R640" s="10"/>
      <c r="S640" s="11">
        <v>0</v>
      </c>
      <c r="T640" s="12">
        <f>E640*(1-S640)</f>
        <v>2978</v>
      </c>
      <c r="U640" s="10"/>
      <c r="V640" s="11">
        <v>0</v>
      </c>
      <c r="W640" s="12">
        <f>E640*(1-V640)</f>
        <v>2978</v>
      </c>
      <c r="Y640" s="9">
        <v>45</v>
      </c>
      <c r="Z640" s="9">
        <v>90</v>
      </c>
    </row>
    <row r="641" spans="2:26" ht="19.5" customHeight="1" x14ac:dyDescent="0.25">
      <c r="B641" s="6" t="s">
        <v>967</v>
      </c>
      <c r="C641" s="7">
        <v>8595580592554</v>
      </c>
      <c r="D641" s="1" t="s">
        <v>968</v>
      </c>
      <c r="E641" s="21">
        <v>2978</v>
      </c>
      <c r="F641" s="1" t="s">
        <v>957</v>
      </c>
      <c r="G641" s="13" t="s">
        <v>34</v>
      </c>
      <c r="H641" s="8"/>
      <c r="I641" s="10"/>
      <c r="J641" s="11">
        <v>0</v>
      </c>
      <c r="K641" s="12">
        <f>E641*(1-J641)</f>
        <v>2978</v>
      </c>
      <c r="L641" s="10"/>
      <c r="M641" s="11">
        <v>0</v>
      </c>
      <c r="N641" s="12">
        <f>E641*(1-M641)</f>
        <v>2978</v>
      </c>
      <c r="O641" s="10"/>
      <c r="P641" s="11">
        <v>0</v>
      </c>
      <c r="Q641" s="12">
        <f>E641*(1-P641)</f>
        <v>2978</v>
      </c>
      <c r="R641" s="10"/>
      <c r="S641" s="11">
        <v>0</v>
      </c>
      <c r="T641" s="12">
        <f>E641*(1-S641)</f>
        <v>2978</v>
      </c>
      <c r="U641" s="10"/>
      <c r="V641" s="11">
        <v>0</v>
      </c>
      <c r="W641" s="12">
        <f>E641*(1-V641)</f>
        <v>2978</v>
      </c>
      <c r="Y641" s="9">
        <v>45</v>
      </c>
      <c r="Z641" s="9">
        <v>90</v>
      </c>
    </row>
    <row r="642" spans="2:26" ht="19.5" customHeight="1" x14ac:dyDescent="0.25">
      <c r="B642" s="6" t="s">
        <v>969</v>
      </c>
      <c r="C642" s="7">
        <v>8595580592578</v>
      </c>
      <c r="D642" s="1" t="s">
        <v>970</v>
      </c>
      <c r="E642" s="21">
        <v>2978</v>
      </c>
      <c r="F642" s="1" t="s">
        <v>957</v>
      </c>
      <c r="G642" s="13" t="s">
        <v>34</v>
      </c>
      <c r="H642" s="8"/>
      <c r="I642" s="10"/>
      <c r="J642" s="11">
        <v>0</v>
      </c>
      <c r="K642" s="12">
        <f>E642*(1-J642)</f>
        <v>2978</v>
      </c>
      <c r="L642" s="10"/>
      <c r="M642" s="11">
        <v>0</v>
      </c>
      <c r="N642" s="12">
        <f>E642*(1-M642)</f>
        <v>2978</v>
      </c>
      <c r="O642" s="10"/>
      <c r="P642" s="11">
        <v>0</v>
      </c>
      <c r="Q642" s="12">
        <f>E642*(1-P642)</f>
        <v>2978</v>
      </c>
      <c r="R642" s="10"/>
      <c r="S642" s="11">
        <v>0</v>
      </c>
      <c r="T642" s="12">
        <f>E642*(1-S642)</f>
        <v>2978</v>
      </c>
      <c r="U642" s="10"/>
      <c r="V642" s="11">
        <v>0</v>
      </c>
      <c r="W642" s="12">
        <f>E642*(1-V642)</f>
        <v>2978</v>
      </c>
      <c r="Y642" s="9">
        <v>45</v>
      </c>
      <c r="Z642" s="9">
        <v>90</v>
      </c>
    </row>
    <row r="643" spans="2:26" ht="19.5" customHeight="1" x14ac:dyDescent="0.25">
      <c r="B643" s="6" t="s">
        <v>971</v>
      </c>
      <c r="C643" s="7">
        <v>8595580592585</v>
      </c>
      <c r="D643" s="1" t="s">
        <v>964</v>
      </c>
      <c r="E643" s="21">
        <v>3165</v>
      </c>
      <c r="F643" s="1" t="s">
        <v>957</v>
      </c>
      <c r="G643" s="13" t="s">
        <v>34</v>
      </c>
      <c r="H643" s="8"/>
      <c r="I643" s="10"/>
      <c r="J643" s="11">
        <v>0</v>
      </c>
      <c r="K643" s="12">
        <f>E643*(1-J643)</f>
        <v>3165</v>
      </c>
      <c r="L643" s="10"/>
      <c r="M643" s="11">
        <v>0</v>
      </c>
      <c r="N643" s="12">
        <f>E643*(1-M643)</f>
        <v>3165</v>
      </c>
      <c r="O643" s="10"/>
      <c r="P643" s="11">
        <v>0</v>
      </c>
      <c r="Q643" s="12">
        <f>E643*(1-P643)</f>
        <v>3165</v>
      </c>
      <c r="R643" s="10"/>
      <c r="S643" s="11">
        <v>0</v>
      </c>
      <c r="T643" s="12">
        <f>E643*(1-S643)</f>
        <v>3165</v>
      </c>
      <c r="U643" s="10"/>
      <c r="V643" s="11">
        <v>0</v>
      </c>
      <c r="W643" s="12">
        <f>E643*(1-V643)</f>
        <v>3165</v>
      </c>
      <c r="Y643" s="9">
        <v>45</v>
      </c>
      <c r="Z643" s="9">
        <v>90</v>
      </c>
    </row>
    <row r="644" spans="2:26" ht="19.5" customHeight="1" x14ac:dyDescent="0.25">
      <c r="B644" s="6" t="s">
        <v>972</v>
      </c>
      <c r="C644" s="7">
        <v>8595580592592</v>
      </c>
      <c r="D644" s="1" t="s">
        <v>966</v>
      </c>
      <c r="E644" s="21">
        <v>3165</v>
      </c>
      <c r="F644" s="1" t="s">
        <v>957</v>
      </c>
      <c r="G644" s="13" t="s">
        <v>34</v>
      </c>
      <c r="H644" s="8"/>
      <c r="I644" s="10"/>
      <c r="J644" s="11">
        <v>0</v>
      </c>
      <c r="K644" s="12">
        <f>E644*(1-J644)</f>
        <v>3165</v>
      </c>
      <c r="L644" s="10"/>
      <c r="M644" s="11">
        <v>0</v>
      </c>
      <c r="N644" s="12">
        <f>E644*(1-M644)</f>
        <v>3165</v>
      </c>
      <c r="O644" s="10"/>
      <c r="P644" s="11">
        <v>0</v>
      </c>
      <c r="Q644" s="12">
        <f>E644*(1-P644)</f>
        <v>3165</v>
      </c>
      <c r="R644" s="10"/>
      <c r="S644" s="11">
        <v>0</v>
      </c>
      <c r="T644" s="12">
        <f>E644*(1-S644)</f>
        <v>3165</v>
      </c>
      <c r="U644" s="10"/>
      <c r="V644" s="11">
        <v>0</v>
      </c>
      <c r="W644" s="12">
        <f>E644*(1-V644)</f>
        <v>3165</v>
      </c>
      <c r="Y644" s="9">
        <v>45</v>
      </c>
      <c r="Z644" s="9">
        <v>90</v>
      </c>
    </row>
    <row r="645" spans="2:26" ht="19.5" customHeight="1" x14ac:dyDescent="0.25">
      <c r="B645" s="6" t="s">
        <v>973</v>
      </c>
      <c r="C645" s="7">
        <v>8595580592608</v>
      </c>
      <c r="D645" s="1" t="s">
        <v>968</v>
      </c>
      <c r="E645" s="21">
        <v>3165</v>
      </c>
      <c r="F645" s="1" t="s">
        <v>957</v>
      </c>
      <c r="G645" s="13" t="s">
        <v>34</v>
      </c>
      <c r="H645" s="8"/>
      <c r="I645" s="10"/>
      <c r="J645" s="11">
        <v>0</v>
      </c>
      <c r="K645" s="12">
        <f>E645*(1-J645)</f>
        <v>3165</v>
      </c>
      <c r="L645" s="10"/>
      <c r="M645" s="11">
        <v>0</v>
      </c>
      <c r="N645" s="12">
        <f>E645*(1-M645)</f>
        <v>3165</v>
      </c>
      <c r="O645" s="10"/>
      <c r="P645" s="11">
        <v>0</v>
      </c>
      <c r="Q645" s="12">
        <f>E645*(1-P645)</f>
        <v>3165</v>
      </c>
      <c r="R645" s="10"/>
      <c r="S645" s="11">
        <v>0</v>
      </c>
      <c r="T645" s="12">
        <f>E645*(1-S645)</f>
        <v>3165</v>
      </c>
      <c r="U645" s="10"/>
      <c r="V645" s="11">
        <v>0</v>
      </c>
      <c r="W645" s="12">
        <f>E645*(1-V645)</f>
        <v>3165</v>
      </c>
      <c r="Y645" s="9">
        <v>45</v>
      </c>
      <c r="Z645" s="9">
        <v>90</v>
      </c>
    </row>
    <row r="646" spans="2:26" ht="19.5" customHeight="1" x14ac:dyDescent="0.25">
      <c r="B646" s="6" t="s">
        <v>974</v>
      </c>
      <c r="C646" s="7">
        <v>8595580592622</v>
      </c>
      <c r="D646" s="1" t="s">
        <v>970</v>
      </c>
      <c r="E646" s="21">
        <v>3165</v>
      </c>
      <c r="F646" s="1" t="s">
        <v>957</v>
      </c>
      <c r="G646" s="13" t="s">
        <v>34</v>
      </c>
      <c r="H646" s="8"/>
      <c r="I646" s="10"/>
      <c r="J646" s="11">
        <v>0</v>
      </c>
      <c r="K646" s="12">
        <f>E646*(1-J646)</f>
        <v>3165</v>
      </c>
      <c r="L646" s="10"/>
      <c r="M646" s="11">
        <v>0</v>
      </c>
      <c r="N646" s="12">
        <f>E646*(1-M646)</f>
        <v>3165</v>
      </c>
      <c r="O646" s="10"/>
      <c r="P646" s="11">
        <v>0</v>
      </c>
      <c r="Q646" s="12">
        <f>E646*(1-P646)</f>
        <v>3165</v>
      </c>
      <c r="R646" s="10"/>
      <c r="S646" s="11">
        <v>0</v>
      </c>
      <c r="T646" s="12">
        <f>E646*(1-S646)</f>
        <v>3165</v>
      </c>
      <c r="U646" s="10"/>
      <c r="V646" s="11">
        <v>0</v>
      </c>
      <c r="W646" s="12">
        <f>E646*(1-V646)</f>
        <v>3165</v>
      </c>
      <c r="Y646" s="9">
        <v>45</v>
      </c>
      <c r="Z646" s="9">
        <v>90</v>
      </c>
    </row>
    <row r="647" spans="2:26" ht="19.5" customHeight="1" x14ac:dyDescent="0.25">
      <c r="B647" s="6" t="s">
        <v>975</v>
      </c>
      <c r="C647" s="7">
        <v>8595580592615</v>
      </c>
      <c r="D647" s="1" t="s">
        <v>964</v>
      </c>
      <c r="E647" s="21">
        <v>3351</v>
      </c>
      <c r="F647" s="1" t="s">
        <v>957</v>
      </c>
      <c r="G647" s="13" t="s">
        <v>34</v>
      </c>
      <c r="H647" s="8"/>
      <c r="I647" s="10"/>
      <c r="J647" s="11">
        <v>0</v>
      </c>
      <c r="K647" s="12">
        <f>E647*(1-J647)</f>
        <v>3351</v>
      </c>
      <c r="L647" s="10"/>
      <c r="M647" s="11">
        <v>0</v>
      </c>
      <c r="N647" s="12">
        <f>E647*(1-M647)</f>
        <v>3351</v>
      </c>
      <c r="O647" s="10"/>
      <c r="P647" s="11">
        <v>0</v>
      </c>
      <c r="Q647" s="12">
        <f>E647*(1-P647)</f>
        <v>3351</v>
      </c>
      <c r="R647" s="10"/>
      <c r="S647" s="11">
        <v>0</v>
      </c>
      <c r="T647" s="12">
        <f>E647*(1-S647)</f>
        <v>3351</v>
      </c>
      <c r="U647" s="10"/>
      <c r="V647" s="11">
        <v>0</v>
      </c>
      <c r="W647" s="12">
        <f>E647*(1-V647)</f>
        <v>3351</v>
      </c>
      <c r="Y647" s="9">
        <v>30</v>
      </c>
      <c r="Z647" s="9">
        <v>90</v>
      </c>
    </row>
    <row r="648" spans="2:26" ht="19.5" customHeight="1" x14ac:dyDescent="0.25">
      <c r="B648" s="6" t="s">
        <v>976</v>
      </c>
      <c r="C648" s="7">
        <v>8595580592653</v>
      </c>
      <c r="D648" s="1" t="s">
        <v>966</v>
      </c>
      <c r="E648" s="21">
        <v>3351</v>
      </c>
      <c r="F648" s="1" t="s">
        <v>957</v>
      </c>
      <c r="G648" s="13" t="s">
        <v>34</v>
      </c>
      <c r="H648" s="8"/>
      <c r="I648" s="10"/>
      <c r="J648" s="11">
        <v>0</v>
      </c>
      <c r="K648" s="12">
        <f>E648*(1-J648)</f>
        <v>3351</v>
      </c>
      <c r="L648" s="10"/>
      <c r="M648" s="11">
        <v>0</v>
      </c>
      <c r="N648" s="12">
        <f>E648*(1-M648)</f>
        <v>3351</v>
      </c>
      <c r="O648" s="10"/>
      <c r="P648" s="11">
        <v>0</v>
      </c>
      <c r="Q648" s="12">
        <f>E648*(1-P648)</f>
        <v>3351</v>
      </c>
      <c r="R648" s="10"/>
      <c r="S648" s="11">
        <v>0</v>
      </c>
      <c r="T648" s="12">
        <f>E648*(1-S648)</f>
        <v>3351</v>
      </c>
      <c r="U648" s="10"/>
      <c r="V648" s="11">
        <v>0</v>
      </c>
      <c r="W648" s="12">
        <f>E648*(1-V648)</f>
        <v>3351</v>
      </c>
      <c r="Y648" s="9">
        <v>30</v>
      </c>
      <c r="Z648" s="9">
        <v>90</v>
      </c>
    </row>
    <row r="649" spans="2:26" ht="19.5" customHeight="1" x14ac:dyDescent="0.25">
      <c r="B649" s="6" t="s">
        <v>977</v>
      </c>
      <c r="C649" s="7">
        <v>8595580592660</v>
      </c>
      <c r="D649" s="1" t="s">
        <v>968</v>
      </c>
      <c r="E649" s="21">
        <v>3351</v>
      </c>
      <c r="F649" s="1" t="s">
        <v>957</v>
      </c>
      <c r="G649" s="13" t="s">
        <v>34</v>
      </c>
      <c r="H649" s="8"/>
      <c r="I649" s="10"/>
      <c r="J649" s="11">
        <v>0</v>
      </c>
      <c r="K649" s="12">
        <f>E649*(1-J649)</f>
        <v>3351</v>
      </c>
      <c r="L649" s="10"/>
      <c r="M649" s="11">
        <v>0</v>
      </c>
      <c r="N649" s="12">
        <f>E649*(1-M649)</f>
        <v>3351</v>
      </c>
      <c r="O649" s="10"/>
      <c r="P649" s="11">
        <v>0</v>
      </c>
      <c r="Q649" s="12">
        <f>E649*(1-P649)</f>
        <v>3351</v>
      </c>
      <c r="R649" s="10"/>
      <c r="S649" s="11">
        <v>0</v>
      </c>
      <c r="T649" s="12">
        <f>E649*(1-S649)</f>
        <v>3351</v>
      </c>
      <c r="U649" s="10"/>
      <c r="V649" s="11">
        <v>0</v>
      </c>
      <c r="W649" s="12">
        <f>E649*(1-V649)</f>
        <v>3351</v>
      </c>
      <c r="Y649" s="9">
        <v>30</v>
      </c>
      <c r="Z649" s="9">
        <v>90</v>
      </c>
    </row>
    <row r="650" spans="2:26" ht="19.5" customHeight="1" x14ac:dyDescent="0.25">
      <c r="B650" s="6" t="s">
        <v>978</v>
      </c>
      <c r="C650" s="7">
        <v>8595580592677</v>
      </c>
      <c r="D650" s="1" t="s">
        <v>970</v>
      </c>
      <c r="E650" s="21">
        <v>3351</v>
      </c>
      <c r="F650" s="1" t="s">
        <v>957</v>
      </c>
      <c r="G650" s="13" t="s">
        <v>34</v>
      </c>
      <c r="H650" s="8"/>
      <c r="I650" s="10"/>
      <c r="J650" s="11">
        <v>0</v>
      </c>
      <c r="K650" s="12">
        <f>E650*(1-J650)</f>
        <v>3351</v>
      </c>
      <c r="L650" s="10"/>
      <c r="M650" s="11">
        <v>0</v>
      </c>
      <c r="N650" s="12">
        <f>E650*(1-M650)</f>
        <v>3351</v>
      </c>
      <c r="O650" s="10"/>
      <c r="P650" s="11">
        <v>0</v>
      </c>
      <c r="Q650" s="12">
        <f>E650*(1-P650)</f>
        <v>3351</v>
      </c>
      <c r="R650" s="10"/>
      <c r="S650" s="11">
        <v>0</v>
      </c>
      <c r="T650" s="12">
        <f>E650*(1-S650)</f>
        <v>3351</v>
      </c>
      <c r="U650" s="10"/>
      <c r="V650" s="11">
        <v>0</v>
      </c>
      <c r="W650" s="12">
        <f>E650*(1-V650)</f>
        <v>3351</v>
      </c>
      <c r="Y650" s="9">
        <v>30</v>
      </c>
      <c r="Z650" s="9">
        <v>90</v>
      </c>
    </row>
    <row r="651" spans="2:26" ht="19.5" customHeight="1" x14ac:dyDescent="0.25">
      <c r="B651" s="6" t="s">
        <v>979</v>
      </c>
      <c r="C651" s="7">
        <v>8595580592684</v>
      </c>
      <c r="D651" s="1" t="s">
        <v>964</v>
      </c>
      <c r="E651" s="21">
        <v>3499</v>
      </c>
      <c r="F651" s="1" t="s">
        <v>957</v>
      </c>
      <c r="G651" s="13" t="s">
        <v>34</v>
      </c>
      <c r="H651" s="8"/>
      <c r="I651" s="10"/>
      <c r="J651" s="11">
        <v>0</v>
      </c>
      <c r="K651" s="12">
        <f>E651*(1-J651)</f>
        <v>3499</v>
      </c>
      <c r="L651" s="10"/>
      <c r="M651" s="11">
        <v>0</v>
      </c>
      <c r="N651" s="12">
        <f>E651*(1-M651)</f>
        <v>3499</v>
      </c>
      <c r="O651" s="10"/>
      <c r="P651" s="11">
        <v>0</v>
      </c>
      <c r="Q651" s="12">
        <f>E651*(1-P651)</f>
        <v>3499</v>
      </c>
      <c r="R651" s="10"/>
      <c r="S651" s="11">
        <v>0</v>
      </c>
      <c r="T651" s="12">
        <f>E651*(1-S651)</f>
        <v>3499</v>
      </c>
      <c r="U651" s="10"/>
      <c r="V651" s="11">
        <v>0</v>
      </c>
      <c r="W651" s="12">
        <f>E651*(1-V651)</f>
        <v>3499</v>
      </c>
      <c r="Y651" s="9">
        <v>30</v>
      </c>
      <c r="Z651" s="9">
        <v>90</v>
      </c>
    </row>
    <row r="652" spans="2:26" ht="19.5" customHeight="1" x14ac:dyDescent="0.25">
      <c r="B652" s="6" t="s">
        <v>980</v>
      </c>
      <c r="C652" s="7">
        <v>8595580592691</v>
      </c>
      <c r="D652" s="1" t="s">
        <v>966</v>
      </c>
      <c r="E652" s="21">
        <v>3499</v>
      </c>
      <c r="F652" s="1" t="s">
        <v>957</v>
      </c>
      <c r="G652" s="13" t="s">
        <v>34</v>
      </c>
      <c r="H652" s="8"/>
      <c r="I652" s="10"/>
      <c r="J652" s="11">
        <v>0</v>
      </c>
      <c r="K652" s="12">
        <f>E652*(1-J652)</f>
        <v>3499</v>
      </c>
      <c r="L652" s="10"/>
      <c r="M652" s="11">
        <v>0</v>
      </c>
      <c r="N652" s="12">
        <f>E652*(1-M652)</f>
        <v>3499</v>
      </c>
      <c r="O652" s="10"/>
      <c r="P652" s="11">
        <v>0</v>
      </c>
      <c r="Q652" s="12">
        <f>E652*(1-P652)</f>
        <v>3499</v>
      </c>
      <c r="R652" s="10"/>
      <c r="S652" s="11">
        <v>0</v>
      </c>
      <c r="T652" s="12">
        <f>E652*(1-S652)</f>
        <v>3499</v>
      </c>
      <c r="U652" s="10"/>
      <c r="V652" s="11">
        <v>0</v>
      </c>
      <c r="W652" s="12">
        <f>E652*(1-V652)</f>
        <v>3499</v>
      </c>
      <c r="Y652" s="9">
        <v>30</v>
      </c>
      <c r="Z652" s="9">
        <v>90</v>
      </c>
    </row>
    <row r="653" spans="2:26" ht="19.5" customHeight="1" x14ac:dyDescent="0.25">
      <c r="B653" s="6" t="s">
        <v>981</v>
      </c>
      <c r="C653" s="7">
        <v>8595580592707</v>
      </c>
      <c r="D653" s="1" t="s">
        <v>968</v>
      </c>
      <c r="E653" s="21">
        <v>3499</v>
      </c>
      <c r="F653" s="1" t="s">
        <v>957</v>
      </c>
      <c r="G653" s="13" t="s">
        <v>34</v>
      </c>
      <c r="H653" s="8"/>
      <c r="I653" s="10"/>
      <c r="J653" s="11">
        <v>0</v>
      </c>
      <c r="K653" s="12">
        <f>E653*(1-J653)</f>
        <v>3499</v>
      </c>
      <c r="L653" s="10"/>
      <c r="M653" s="11">
        <v>0</v>
      </c>
      <c r="N653" s="12">
        <f>E653*(1-M653)</f>
        <v>3499</v>
      </c>
      <c r="O653" s="10"/>
      <c r="P653" s="11">
        <v>0</v>
      </c>
      <c r="Q653" s="12">
        <f>E653*(1-P653)</f>
        <v>3499</v>
      </c>
      <c r="R653" s="10"/>
      <c r="S653" s="11">
        <v>0</v>
      </c>
      <c r="T653" s="12">
        <f>E653*(1-S653)</f>
        <v>3499</v>
      </c>
      <c r="U653" s="10"/>
      <c r="V653" s="11">
        <v>0</v>
      </c>
      <c r="W653" s="12">
        <f>E653*(1-V653)</f>
        <v>3499</v>
      </c>
      <c r="Y653" s="9">
        <v>30</v>
      </c>
      <c r="Z653" s="9">
        <v>90</v>
      </c>
    </row>
    <row r="654" spans="2:26" ht="19.5" customHeight="1" x14ac:dyDescent="0.25">
      <c r="B654" s="6" t="s">
        <v>982</v>
      </c>
      <c r="C654" s="7">
        <v>8595580592714</v>
      </c>
      <c r="D654" s="1" t="s">
        <v>970</v>
      </c>
      <c r="E654" s="21">
        <v>3499</v>
      </c>
      <c r="F654" s="1" t="s">
        <v>957</v>
      </c>
      <c r="G654" s="13" t="s">
        <v>34</v>
      </c>
      <c r="H654" s="8"/>
      <c r="I654" s="10"/>
      <c r="J654" s="11">
        <v>0</v>
      </c>
      <c r="K654" s="12">
        <f>E654*(1-J654)</f>
        <v>3499</v>
      </c>
      <c r="L654" s="10"/>
      <c r="M654" s="11">
        <v>0</v>
      </c>
      <c r="N654" s="12">
        <f>E654*(1-M654)</f>
        <v>3499</v>
      </c>
      <c r="O654" s="10"/>
      <c r="P654" s="11">
        <v>0</v>
      </c>
      <c r="Q654" s="12">
        <f>E654*(1-P654)</f>
        <v>3499</v>
      </c>
      <c r="R654" s="10"/>
      <c r="S654" s="11">
        <v>0</v>
      </c>
      <c r="T654" s="12">
        <f>E654*(1-S654)</f>
        <v>3499</v>
      </c>
      <c r="U654" s="10"/>
      <c r="V654" s="11">
        <v>0</v>
      </c>
      <c r="W654" s="12">
        <f>E654*(1-V654)</f>
        <v>3499</v>
      </c>
      <c r="Y654" s="9">
        <v>30</v>
      </c>
      <c r="Z654" s="9">
        <v>90</v>
      </c>
    </row>
    <row r="655" spans="2:26" ht="19.5" customHeight="1" x14ac:dyDescent="0.25">
      <c r="B655" s="6" t="s">
        <v>983</v>
      </c>
      <c r="C655" s="7">
        <v>8595580592721</v>
      </c>
      <c r="D655" s="1" t="s">
        <v>964</v>
      </c>
      <c r="E655" s="21">
        <v>3711</v>
      </c>
      <c r="F655" s="1" t="s">
        <v>957</v>
      </c>
      <c r="G655" s="13" t="s">
        <v>34</v>
      </c>
      <c r="H655" s="13" t="s">
        <v>349</v>
      </c>
      <c r="I655" s="10"/>
      <c r="J655" s="11">
        <v>0</v>
      </c>
      <c r="K655" s="12">
        <f>E655*(1-J655)</f>
        <v>3711</v>
      </c>
      <c r="L655" s="10"/>
      <c r="M655" s="11">
        <v>0</v>
      </c>
      <c r="N655" s="12">
        <f>E655*(1-M655)</f>
        <v>3711</v>
      </c>
      <c r="O655" s="10"/>
      <c r="P655" s="11">
        <v>0</v>
      </c>
      <c r="Q655" s="12">
        <f>E655*(1-P655)</f>
        <v>3711</v>
      </c>
      <c r="R655" s="10"/>
      <c r="S655" s="11">
        <v>0</v>
      </c>
      <c r="T655" s="12">
        <f>E655*(1-S655)</f>
        <v>3711</v>
      </c>
      <c r="U655" s="10"/>
      <c r="V655" s="11">
        <v>0</v>
      </c>
      <c r="W655" s="12">
        <f>E655*(1-V655)</f>
        <v>3711</v>
      </c>
      <c r="Y655" s="9">
        <v>30</v>
      </c>
      <c r="Z655" s="9">
        <v>90</v>
      </c>
    </row>
    <row r="656" spans="2:26" ht="19.5" customHeight="1" x14ac:dyDescent="0.25">
      <c r="B656" s="6" t="s">
        <v>984</v>
      </c>
      <c r="C656" s="7">
        <v>8595580592738</v>
      </c>
      <c r="D656" s="1" t="s">
        <v>966</v>
      </c>
      <c r="E656" s="21">
        <v>3711</v>
      </c>
      <c r="F656" s="1" t="s">
        <v>957</v>
      </c>
      <c r="G656" s="13" t="s">
        <v>34</v>
      </c>
      <c r="H656" s="13" t="s">
        <v>349</v>
      </c>
      <c r="I656" s="10"/>
      <c r="J656" s="11">
        <v>0</v>
      </c>
      <c r="K656" s="12">
        <f>E656*(1-J656)</f>
        <v>3711</v>
      </c>
      <c r="L656" s="10"/>
      <c r="M656" s="11">
        <v>0</v>
      </c>
      <c r="N656" s="12">
        <f>E656*(1-M656)</f>
        <v>3711</v>
      </c>
      <c r="O656" s="10"/>
      <c r="P656" s="11">
        <v>0</v>
      </c>
      <c r="Q656" s="12">
        <f>E656*(1-P656)</f>
        <v>3711</v>
      </c>
      <c r="R656" s="10"/>
      <c r="S656" s="11">
        <v>0</v>
      </c>
      <c r="T656" s="12">
        <f>E656*(1-S656)</f>
        <v>3711</v>
      </c>
      <c r="U656" s="10"/>
      <c r="V656" s="11">
        <v>0</v>
      </c>
      <c r="W656" s="12">
        <f>E656*(1-V656)</f>
        <v>3711</v>
      </c>
      <c r="Y656" s="9">
        <v>30</v>
      </c>
      <c r="Z656" s="9">
        <v>90</v>
      </c>
    </row>
    <row r="657" spans="2:26" ht="19.5" customHeight="1" x14ac:dyDescent="0.25">
      <c r="B657" s="6" t="s">
        <v>985</v>
      </c>
      <c r="C657" s="7">
        <v>8595580592745</v>
      </c>
      <c r="D657" s="1" t="s">
        <v>968</v>
      </c>
      <c r="E657" s="21">
        <v>3711</v>
      </c>
      <c r="F657" s="1" t="s">
        <v>957</v>
      </c>
      <c r="G657" s="13" t="s">
        <v>34</v>
      </c>
      <c r="H657" s="13" t="s">
        <v>349</v>
      </c>
      <c r="I657" s="10"/>
      <c r="J657" s="11">
        <v>0</v>
      </c>
      <c r="K657" s="12">
        <f>E657*(1-J657)</f>
        <v>3711</v>
      </c>
      <c r="L657" s="10"/>
      <c r="M657" s="11">
        <v>0</v>
      </c>
      <c r="N657" s="12">
        <f>E657*(1-M657)</f>
        <v>3711</v>
      </c>
      <c r="O657" s="10"/>
      <c r="P657" s="11">
        <v>0</v>
      </c>
      <c r="Q657" s="12">
        <f>E657*(1-P657)</f>
        <v>3711</v>
      </c>
      <c r="R657" s="10"/>
      <c r="S657" s="11">
        <v>0</v>
      </c>
      <c r="T657" s="12">
        <f>E657*(1-S657)</f>
        <v>3711</v>
      </c>
      <c r="U657" s="10"/>
      <c r="V657" s="11">
        <v>0</v>
      </c>
      <c r="W657" s="12">
        <f>E657*(1-V657)</f>
        <v>3711</v>
      </c>
      <c r="Y657" s="9">
        <v>30</v>
      </c>
      <c r="Z657" s="9">
        <v>90</v>
      </c>
    </row>
    <row r="658" spans="2:26" ht="19.5" customHeight="1" x14ac:dyDescent="0.25">
      <c r="B658" s="6" t="s">
        <v>986</v>
      </c>
      <c r="C658" s="7">
        <v>8595580592752</v>
      </c>
      <c r="D658" s="1" t="s">
        <v>970</v>
      </c>
      <c r="E658" s="21">
        <v>3711</v>
      </c>
      <c r="F658" s="1" t="s">
        <v>957</v>
      </c>
      <c r="G658" s="13" t="s">
        <v>34</v>
      </c>
      <c r="H658" s="13" t="s">
        <v>349</v>
      </c>
      <c r="I658" s="10"/>
      <c r="J658" s="11">
        <v>0</v>
      </c>
      <c r="K658" s="12">
        <f>E658*(1-J658)</f>
        <v>3711</v>
      </c>
      <c r="L658" s="10"/>
      <c r="M658" s="11">
        <v>0</v>
      </c>
      <c r="N658" s="12">
        <f>E658*(1-M658)</f>
        <v>3711</v>
      </c>
      <c r="O658" s="10"/>
      <c r="P658" s="11">
        <v>0</v>
      </c>
      <c r="Q658" s="12">
        <f>E658*(1-P658)</f>
        <v>3711</v>
      </c>
      <c r="R658" s="10"/>
      <c r="S658" s="11">
        <v>0</v>
      </c>
      <c r="T658" s="12">
        <f>E658*(1-S658)</f>
        <v>3711</v>
      </c>
      <c r="U658" s="10"/>
      <c r="V658" s="11">
        <v>0</v>
      </c>
      <c r="W658" s="12">
        <f>E658*(1-V658)</f>
        <v>3711</v>
      </c>
      <c r="Y658" s="9">
        <v>30</v>
      </c>
      <c r="Z658" s="9">
        <v>90</v>
      </c>
    </row>
    <row r="659" spans="2:26" ht="19.5" customHeight="1" x14ac:dyDescent="0.25">
      <c r="B659" s="6" t="s">
        <v>987</v>
      </c>
      <c r="C659" s="7">
        <v>8595580578480</v>
      </c>
      <c r="D659" s="1" t="s">
        <v>988</v>
      </c>
      <c r="E659" s="21">
        <v>2348</v>
      </c>
      <c r="F659" s="1" t="s">
        <v>957</v>
      </c>
      <c r="H659" s="8"/>
      <c r="I659" s="10"/>
      <c r="J659" s="11">
        <v>0</v>
      </c>
      <c r="K659" s="12">
        <f>E659*(1-J659)</f>
        <v>2348</v>
      </c>
      <c r="L659" s="10"/>
      <c r="M659" s="11">
        <v>0</v>
      </c>
      <c r="N659" s="12">
        <f>E659*(1-M659)</f>
        <v>2348</v>
      </c>
      <c r="O659" s="10"/>
      <c r="P659" s="11">
        <v>0</v>
      </c>
      <c r="Q659" s="12">
        <f>E659*(1-P659)</f>
        <v>2348</v>
      </c>
      <c r="R659" s="10"/>
      <c r="S659" s="11">
        <v>0</v>
      </c>
      <c r="T659" s="12">
        <f>E659*(1-S659)</f>
        <v>2348</v>
      </c>
      <c r="U659" s="10"/>
      <c r="V659" s="11">
        <v>0</v>
      </c>
      <c r="W659" s="12">
        <f>E659*(1-V659)</f>
        <v>2348</v>
      </c>
      <c r="Y659" s="9">
        <v>32</v>
      </c>
      <c r="Z659" s="9">
        <v>64</v>
      </c>
    </row>
    <row r="660" spans="2:26" ht="19.5" customHeight="1" x14ac:dyDescent="0.25">
      <c r="B660" s="6" t="s">
        <v>989</v>
      </c>
      <c r="C660" s="7">
        <v>8595580578497</v>
      </c>
      <c r="D660" s="1" t="s">
        <v>988</v>
      </c>
      <c r="E660" s="21">
        <v>2512</v>
      </c>
      <c r="F660" s="1" t="s">
        <v>957</v>
      </c>
      <c r="H660" s="8"/>
      <c r="I660" s="10"/>
      <c r="J660" s="11">
        <v>0</v>
      </c>
      <c r="K660" s="12">
        <f>E660*(1-J660)</f>
        <v>2512</v>
      </c>
      <c r="L660" s="10"/>
      <c r="M660" s="11">
        <v>0</v>
      </c>
      <c r="N660" s="12">
        <f>E660*(1-M660)</f>
        <v>2512</v>
      </c>
      <c r="O660" s="10"/>
      <c r="P660" s="11">
        <v>0</v>
      </c>
      <c r="Q660" s="12">
        <f>E660*(1-P660)</f>
        <v>2512</v>
      </c>
      <c r="R660" s="10"/>
      <c r="S660" s="11">
        <v>0</v>
      </c>
      <c r="T660" s="12">
        <f>E660*(1-S660)</f>
        <v>2512</v>
      </c>
      <c r="U660" s="10"/>
      <c r="V660" s="11">
        <v>0</v>
      </c>
      <c r="W660" s="12">
        <f>E660*(1-V660)</f>
        <v>2512</v>
      </c>
      <c r="Y660" s="9">
        <v>32</v>
      </c>
      <c r="Z660" s="9">
        <v>64</v>
      </c>
    </row>
    <row r="661" spans="2:26" ht="19.5" customHeight="1" x14ac:dyDescent="0.25">
      <c r="B661" s="6" t="s">
        <v>990</v>
      </c>
      <c r="C661" s="7">
        <v>8595580578503</v>
      </c>
      <c r="D661" s="1" t="s">
        <v>988</v>
      </c>
      <c r="E661" s="21">
        <v>2676</v>
      </c>
      <c r="F661" s="1" t="s">
        <v>957</v>
      </c>
      <c r="H661" s="8"/>
      <c r="I661" s="10"/>
      <c r="J661" s="11">
        <v>0</v>
      </c>
      <c r="K661" s="12">
        <f>E661*(1-J661)</f>
        <v>2676</v>
      </c>
      <c r="L661" s="10"/>
      <c r="M661" s="11">
        <v>0</v>
      </c>
      <c r="N661" s="12">
        <f>E661*(1-M661)</f>
        <v>2676</v>
      </c>
      <c r="O661" s="10"/>
      <c r="P661" s="11">
        <v>0</v>
      </c>
      <c r="Q661" s="12">
        <f>E661*(1-P661)</f>
        <v>2676</v>
      </c>
      <c r="R661" s="10"/>
      <c r="S661" s="11">
        <v>0</v>
      </c>
      <c r="T661" s="12">
        <f>E661*(1-S661)</f>
        <v>2676</v>
      </c>
      <c r="U661" s="10"/>
      <c r="V661" s="11">
        <v>0</v>
      </c>
      <c r="W661" s="12">
        <f>E661*(1-V661)</f>
        <v>2676</v>
      </c>
      <c r="Y661" s="9">
        <v>20</v>
      </c>
      <c r="Z661" s="9">
        <v>60</v>
      </c>
    </row>
    <row r="662" spans="2:26" ht="19.5" customHeight="1" x14ac:dyDescent="0.25">
      <c r="B662" s="6" t="s">
        <v>991</v>
      </c>
      <c r="C662" s="7">
        <v>8595580578510</v>
      </c>
      <c r="D662" s="1" t="s">
        <v>988</v>
      </c>
      <c r="E662" s="21">
        <v>2840</v>
      </c>
      <c r="F662" s="1" t="s">
        <v>957</v>
      </c>
      <c r="H662" s="8"/>
      <c r="I662" s="10"/>
      <c r="J662" s="11">
        <v>0</v>
      </c>
      <c r="K662" s="12">
        <f>E662*(1-J662)</f>
        <v>2840</v>
      </c>
      <c r="L662" s="10"/>
      <c r="M662" s="11">
        <v>0</v>
      </c>
      <c r="N662" s="12">
        <f>E662*(1-M662)</f>
        <v>2840</v>
      </c>
      <c r="O662" s="10"/>
      <c r="P662" s="11">
        <v>0</v>
      </c>
      <c r="Q662" s="12">
        <f>E662*(1-P662)</f>
        <v>2840</v>
      </c>
      <c r="R662" s="10"/>
      <c r="S662" s="11">
        <v>0</v>
      </c>
      <c r="T662" s="12">
        <f>E662*(1-S662)</f>
        <v>2840</v>
      </c>
      <c r="U662" s="10"/>
      <c r="V662" s="11">
        <v>0</v>
      </c>
      <c r="W662" s="12">
        <f>E662*(1-V662)</f>
        <v>2840</v>
      </c>
      <c r="Y662" s="9">
        <v>20</v>
      </c>
      <c r="Z662" s="9">
        <v>60</v>
      </c>
    </row>
    <row r="663" spans="2:26" ht="19.5" customHeight="1" x14ac:dyDescent="0.25">
      <c r="B663" s="6" t="s">
        <v>992</v>
      </c>
      <c r="C663" s="7">
        <v>8595580577681</v>
      </c>
      <c r="D663" s="1" t="s">
        <v>988</v>
      </c>
      <c r="E663" s="21">
        <v>2348</v>
      </c>
      <c r="F663" s="1" t="s">
        <v>957</v>
      </c>
      <c r="H663" s="8"/>
      <c r="I663" s="10"/>
      <c r="J663" s="11">
        <v>0</v>
      </c>
      <c r="K663" s="12">
        <f>E663*(1-J663)</f>
        <v>2348</v>
      </c>
      <c r="L663" s="10"/>
      <c r="M663" s="11">
        <v>0</v>
      </c>
      <c r="N663" s="12">
        <f>E663*(1-M663)</f>
        <v>2348</v>
      </c>
      <c r="O663" s="10"/>
      <c r="P663" s="11">
        <v>0</v>
      </c>
      <c r="Q663" s="12">
        <f>E663*(1-P663)</f>
        <v>2348</v>
      </c>
      <c r="R663" s="10"/>
      <c r="S663" s="11">
        <v>0</v>
      </c>
      <c r="T663" s="12">
        <f>E663*(1-S663)</f>
        <v>2348</v>
      </c>
      <c r="U663" s="10"/>
      <c r="V663" s="11">
        <v>0</v>
      </c>
      <c r="W663" s="12">
        <f>E663*(1-V663)</f>
        <v>2348</v>
      </c>
      <c r="Y663" s="9">
        <v>32</v>
      </c>
      <c r="Z663" s="9">
        <v>64</v>
      </c>
    </row>
    <row r="664" spans="2:26" ht="19.5" customHeight="1" x14ac:dyDescent="0.25">
      <c r="B664" s="6" t="s">
        <v>993</v>
      </c>
      <c r="C664" s="7">
        <v>8595580577698</v>
      </c>
      <c r="D664" s="1" t="s">
        <v>988</v>
      </c>
      <c r="E664" s="21">
        <v>2512</v>
      </c>
      <c r="F664" s="1" t="s">
        <v>957</v>
      </c>
      <c r="H664" s="8"/>
      <c r="I664" s="10"/>
      <c r="J664" s="11">
        <v>0</v>
      </c>
      <c r="K664" s="12">
        <f>E664*(1-J664)</f>
        <v>2512</v>
      </c>
      <c r="L664" s="10"/>
      <c r="M664" s="11">
        <v>0</v>
      </c>
      <c r="N664" s="12">
        <f>E664*(1-M664)</f>
        <v>2512</v>
      </c>
      <c r="O664" s="10"/>
      <c r="P664" s="11">
        <v>0</v>
      </c>
      <c r="Q664" s="12">
        <f>E664*(1-P664)</f>
        <v>2512</v>
      </c>
      <c r="R664" s="10"/>
      <c r="S664" s="11">
        <v>0</v>
      </c>
      <c r="T664" s="12">
        <f>E664*(1-S664)</f>
        <v>2512</v>
      </c>
      <c r="U664" s="10"/>
      <c r="V664" s="11">
        <v>0</v>
      </c>
      <c r="W664" s="12">
        <f>E664*(1-V664)</f>
        <v>2512</v>
      </c>
      <c r="Y664" s="9">
        <v>32</v>
      </c>
      <c r="Z664" s="9">
        <v>64</v>
      </c>
    </row>
    <row r="665" spans="2:26" ht="19.5" customHeight="1" x14ac:dyDescent="0.25">
      <c r="B665" s="6" t="s">
        <v>994</v>
      </c>
      <c r="C665" s="7">
        <v>8595580577704</v>
      </c>
      <c r="D665" s="1" t="s">
        <v>988</v>
      </c>
      <c r="E665" s="21">
        <v>2676</v>
      </c>
      <c r="F665" s="1" t="s">
        <v>957</v>
      </c>
      <c r="H665" s="8"/>
      <c r="I665" s="10"/>
      <c r="J665" s="11">
        <v>0</v>
      </c>
      <c r="K665" s="12">
        <f>E665*(1-J665)</f>
        <v>2676</v>
      </c>
      <c r="L665" s="10"/>
      <c r="M665" s="11">
        <v>0</v>
      </c>
      <c r="N665" s="12">
        <f>E665*(1-M665)</f>
        <v>2676</v>
      </c>
      <c r="O665" s="10"/>
      <c r="P665" s="11">
        <v>0</v>
      </c>
      <c r="Q665" s="12">
        <f>E665*(1-P665)</f>
        <v>2676</v>
      </c>
      <c r="R665" s="10"/>
      <c r="S665" s="11">
        <v>0</v>
      </c>
      <c r="T665" s="12">
        <f>E665*(1-S665)</f>
        <v>2676</v>
      </c>
      <c r="U665" s="10"/>
      <c r="V665" s="11">
        <v>0</v>
      </c>
      <c r="W665" s="12">
        <f>E665*(1-V665)</f>
        <v>2676</v>
      </c>
      <c r="Y665" s="9">
        <v>20</v>
      </c>
      <c r="Z665" s="9">
        <v>60</v>
      </c>
    </row>
    <row r="666" spans="2:26" ht="19.5" customHeight="1" x14ac:dyDescent="0.25">
      <c r="B666" s="6" t="s">
        <v>995</v>
      </c>
      <c r="C666" s="7">
        <v>8595580577711</v>
      </c>
      <c r="D666" s="1" t="s">
        <v>988</v>
      </c>
      <c r="E666" s="21">
        <v>2840</v>
      </c>
      <c r="F666" s="1" t="s">
        <v>957</v>
      </c>
      <c r="H666" s="8"/>
      <c r="I666" s="10"/>
      <c r="J666" s="11">
        <v>0</v>
      </c>
      <c r="K666" s="12">
        <f>E666*(1-J666)</f>
        <v>2840</v>
      </c>
      <c r="L666" s="10"/>
      <c r="M666" s="11">
        <v>0</v>
      </c>
      <c r="N666" s="12">
        <f>E666*(1-M666)</f>
        <v>2840</v>
      </c>
      <c r="O666" s="10"/>
      <c r="P666" s="11">
        <v>0</v>
      </c>
      <c r="Q666" s="12">
        <f>E666*(1-P666)</f>
        <v>2840</v>
      </c>
      <c r="R666" s="10"/>
      <c r="S666" s="11">
        <v>0</v>
      </c>
      <c r="T666" s="12">
        <f>E666*(1-S666)</f>
        <v>2840</v>
      </c>
      <c r="U666" s="10"/>
      <c r="V666" s="11">
        <v>0</v>
      </c>
      <c r="W666" s="12">
        <f>E666*(1-V666)</f>
        <v>2840</v>
      </c>
      <c r="Y666" s="9">
        <v>20</v>
      </c>
      <c r="Z666" s="9">
        <v>60</v>
      </c>
    </row>
    <row r="667" spans="2:26" ht="19.5" customHeight="1" x14ac:dyDescent="0.25">
      <c r="B667" s="6" t="s">
        <v>996</v>
      </c>
      <c r="C667" s="7">
        <v>8595580571856</v>
      </c>
      <c r="D667" s="1" t="s">
        <v>997</v>
      </c>
      <c r="E667" s="21">
        <v>3016</v>
      </c>
      <c r="F667" s="1" t="s">
        <v>957</v>
      </c>
      <c r="H667" s="8"/>
      <c r="I667" s="10"/>
      <c r="J667" s="11">
        <v>0</v>
      </c>
      <c r="K667" s="12">
        <f>E667*(1-J667)</f>
        <v>3016</v>
      </c>
      <c r="L667" s="10"/>
      <c r="M667" s="11">
        <v>0</v>
      </c>
      <c r="N667" s="12">
        <f>E667*(1-M667)</f>
        <v>3016</v>
      </c>
      <c r="O667" s="10"/>
      <c r="P667" s="11">
        <v>0</v>
      </c>
      <c r="Q667" s="12">
        <f>E667*(1-P667)</f>
        <v>3016</v>
      </c>
      <c r="R667" s="10"/>
      <c r="S667" s="11">
        <v>0</v>
      </c>
      <c r="T667" s="12">
        <f>E667*(1-S667)</f>
        <v>3016</v>
      </c>
      <c r="U667" s="10"/>
      <c r="V667" s="11">
        <v>0</v>
      </c>
      <c r="W667" s="12">
        <f>E667*(1-V667)</f>
        <v>3016</v>
      </c>
      <c r="Y667" s="9">
        <v>12</v>
      </c>
      <c r="Z667" s="9">
        <v>36</v>
      </c>
    </row>
    <row r="668" spans="2:26" ht="19.5" customHeight="1" x14ac:dyDescent="0.25">
      <c r="B668" s="6" t="s">
        <v>998</v>
      </c>
      <c r="C668" s="7">
        <v>8595580571832</v>
      </c>
      <c r="D668" s="1" t="s">
        <v>997</v>
      </c>
      <c r="E668" s="21">
        <v>2848</v>
      </c>
      <c r="F668" s="1" t="s">
        <v>957</v>
      </c>
      <c r="H668" s="8"/>
      <c r="I668" s="10"/>
      <c r="J668" s="11">
        <v>0</v>
      </c>
      <c r="K668" s="12">
        <f>E668*(1-J668)</f>
        <v>2848</v>
      </c>
      <c r="L668" s="10"/>
      <c r="M668" s="11">
        <v>0</v>
      </c>
      <c r="N668" s="12">
        <f>E668*(1-M668)</f>
        <v>2848</v>
      </c>
      <c r="O668" s="10"/>
      <c r="P668" s="11">
        <v>0</v>
      </c>
      <c r="Q668" s="12">
        <f>E668*(1-P668)</f>
        <v>2848</v>
      </c>
      <c r="R668" s="10"/>
      <c r="S668" s="11">
        <v>0</v>
      </c>
      <c r="T668" s="12">
        <f>E668*(1-S668)</f>
        <v>2848</v>
      </c>
      <c r="U668" s="10"/>
      <c r="V668" s="11">
        <v>0</v>
      </c>
      <c r="W668" s="12">
        <f>E668*(1-V668)</f>
        <v>2848</v>
      </c>
      <c r="Y668" s="9">
        <v>12</v>
      </c>
      <c r="Z668" s="9">
        <v>36</v>
      </c>
    </row>
    <row r="669" spans="2:26" ht="19.5" customHeight="1" x14ac:dyDescent="0.25">
      <c r="B669" s="6" t="s">
        <v>999</v>
      </c>
      <c r="C669" s="7">
        <v>8595580583002</v>
      </c>
      <c r="D669" s="1" t="s">
        <v>1000</v>
      </c>
      <c r="E669" s="21">
        <v>1919</v>
      </c>
      <c r="F669" s="1" t="s">
        <v>957</v>
      </c>
      <c r="H669" s="8"/>
      <c r="I669" s="10"/>
      <c r="J669" s="11">
        <v>0</v>
      </c>
      <c r="K669" s="12">
        <f>E669*(1-J669)</f>
        <v>1919</v>
      </c>
      <c r="L669" s="10"/>
      <c r="M669" s="11">
        <v>0</v>
      </c>
      <c r="N669" s="12">
        <f>E669*(1-M669)</f>
        <v>1919</v>
      </c>
      <c r="O669" s="10"/>
      <c r="P669" s="11">
        <v>0</v>
      </c>
      <c r="Q669" s="12">
        <f>E669*(1-P669)</f>
        <v>1919</v>
      </c>
      <c r="R669" s="10"/>
      <c r="S669" s="11">
        <v>0</v>
      </c>
      <c r="T669" s="12">
        <f>E669*(1-S669)</f>
        <v>1919</v>
      </c>
      <c r="U669" s="10"/>
      <c r="V669" s="11">
        <v>0</v>
      </c>
      <c r="W669" s="12">
        <f>E669*(1-V669)</f>
        <v>1919</v>
      </c>
      <c r="Y669" s="9">
        <v>12</v>
      </c>
      <c r="Z669" s="9">
        <v>36</v>
      </c>
    </row>
    <row r="670" spans="2:26" ht="19.5" customHeight="1" x14ac:dyDescent="0.25">
      <c r="B670" s="6" t="s">
        <v>1001</v>
      </c>
      <c r="C670" s="7">
        <v>8595580541033</v>
      </c>
      <c r="D670" s="1" t="s">
        <v>1000</v>
      </c>
      <c r="E670" s="21">
        <v>2043</v>
      </c>
      <c r="F670" s="1" t="s">
        <v>957</v>
      </c>
      <c r="H670" s="8"/>
      <c r="I670" s="10"/>
      <c r="J670" s="11">
        <v>0</v>
      </c>
      <c r="K670" s="12">
        <f>E670*(1-J670)</f>
        <v>2043</v>
      </c>
      <c r="L670" s="10"/>
      <c r="M670" s="11">
        <v>0</v>
      </c>
      <c r="N670" s="12">
        <f>E670*(1-M670)</f>
        <v>2043</v>
      </c>
      <c r="O670" s="10"/>
      <c r="P670" s="11">
        <v>0</v>
      </c>
      <c r="Q670" s="12">
        <f>E670*(1-P670)</f>
        <v>2043</v>
      </c>
      <c r="R670" s="10"/>
      <c r="S670" s="11">
        <v>0</v>
      </c>
      <c r="T670" s="12">
        <f>E670*(1-S670)</f>
        <v>2043</v>
      </c>
      <c r="U670" s="10"/>
      <c r="V670" s="11">
        <v>0</v>
      </c>
      <c r="W670" s="12">
        <f>E670*(1-V670)</f>
        <v>2043</v>
      </c>
      <c r="Y670" s="9">
        <v>12</v>
      </c>
      <c r="Z670" s="9">
        <v>36</v>
      </c>
    </row>
    <row r="671" spans="2:26" ht="19.5" customHeight="1" x14ac:dyDescent="0.25">
      <c r="B671" s="6" t="s">
        <v>1002</v>
      </c>
      <c r="C671" s="7">
        <v>8595580541040</v>
      </c>
      <c r="D671" s="1" t="s">
        <v>1000</v>
      </c>
      <c r="E671" s="21">
        <v>2175</v>
      </c>
      <c r="F671" s="1" t="s">
        <v>957</v>
      </c>
      <c r="H671" s="8"/>
      <c r="I671" s="10"/>
      <c r="J671" s="11">
        <v>0</v>
      </c>
      <c r="K671" s="12">
        <f>E671*(1-J671)</f>
        <v>2175</v>
      </c>
      <c r="L671" s="10"/>
      <c r="M671" s="11">
        <v>0</v>
      </c>
      <c r="N671" s="12">
        <f>E671*(1-M671)</f>
        <v>2175</v>
      </c>
      <c r="O671" s="10"/>
      <c r="P671" s="11">
        <v>0</v>
      </c>
      <c r="Q671" s="12">
        <f>E671*(1-P671)</f>
        <v>2175</v>
      </c>
      <c r="R671" s="10"/>
      <c r="S671" s="11">
        <v>0</v>
      </c>
      <c r="T671" s="12">
        <f>E671*(1-S671)</f>
        <v>2175</v>
      </c>
      <c r="U671" s="10"/>
      <c r="V671" s="11">
        <v>0</v>
      </c>
      <c r="W671" s="12">
        <f>E671*(1-V671)</f>
        <v>2175</v>
      </c>
      <c r="Y671" s="9">
        <v>12</v>
      </c>
      <c r="Z671" s="9">
        <v>36</v>
      </c>
    </row>
    <row r="672" spans="2:26" ht="19.5" customHeight="1" x14ac:dyDescent="0.25">
      <c r="B672" s="6" t="s">
        <v>1003</v>
      </c>
      <c r="C672" s="7">
        <v>8595580541057</v>
      </c>
      <c r="D672" s="1" t="s">
        <v>1000</v>
      </c>
      <c r="E672" s="21">
        <v>2265</v>
      </c>
      <c r="F672" s="1" t="s">
        <v>957</v>
      </c>
      <c r="H672" s="8"/>
      <c r="I672" s="10"/>
      <c r="J672" s="11">
        <v>0</v>
      </c>
      <c r="K672" s="12">
        <f>E672*(1-J672)</f>
        <v>2265</v>
      </c>
      <c r="L672" s="10"/>
      <c r="M672" s="11">
        <v>0</v>
      </c>
      <c r="N672" s="12">
        <f>E672*(1-M672)</f>
        <v>2265</v>
      </c>
      <c r="O672" s="10"/>
      <c r="P672" s="11">
        <v>0</v>
      </c>
      <c r="Q672" s="12">
        <f>E672*(1-P672)</f>
        <v>2265</v>
      </c>
      <c r="R672" s="10"/>
      <c r="S672" s="11">
        <v>0</v>
      </c>
      <c r="T672" s="12">
        <f>E672*(1-S672)</f>
        <v>2265</v>
      </c>
      <c r="U672" s="10"/>
      <c r="V672" s="11">
        <v>0</v>
      </c>
      <c r="W672" s="12">
        <f>E672*(1-V672)</f>
        <v>2265</v>
      </c>
      <c r="Y672" s="9">
        <v>12</v>
      </c>
      <c r="Z672" s="9">
        <v>36</v>
      </c>
    </row>
    <row r="673" spans="2:26" ht="19.5" customHeight="1" x14ac:dyDescent="0.25">
      <c r="B673" s="6" t="s">
        <v>1004</v>
      </c>
      <c r="C673" s="7">
        <v>8595580541064</v>
      </c>
      <c r="D673" s="1" t="s">
        <v>1000</v>
      </c>
      <c r="E673" s="21">
        <v>2356</v>
      </c>
      <c r="F673" s="1" t="s">
        <v>957</v>
      </c>
      <c r="H673" s="8"/>
      <c r="I673" s="10"/>
      <c r="J673" s="11">
        <v>0</v>
      </c>
      <c r="K673" s="12">
        <f>E673*(1-J673)</f>
        <v>2356</v>
      </c>
      <c r="L673" s="10"/>
      <c r="M673" s="11">
        <v>0</v>
      </c>
      <c r="N673" s="12">
        <f>E673*(1-M673)</f>
        <v>2356</v>
      </c>
      <c r="O673" s="10"/>
      <c r="P673" s="11">
        <v>0</v>
      </c>
      <c r="Q673" s="12">
        <f>E673*(1-P673)</f>
        <v>2356</v>
      </c>
      <c r="R673" s="10"/>
      <c r="S673" s="11">
        <v>0</v>
      </c>
      <c r="T673" s="12">
        <f>E673*(1-S673)</f>
        <v>2356</v>
      </c>
      <c r="U673" s="10"/>
      <c r="V673" s="11">
        <v>0</v>
      </c>
      <c r="W673" s="12">
        <f>E673*(1-V673)</f>
        <v>2356</v>
      </c>
      <c r="Y673" s="9">
        <v>12</v>
      </c>
      <c r="Z673" s="9">
        <v>36</v>
      </c>
    </row>
    <row r="674" spans="2:26" ht="19.5" customHeight="1" x14ac:dyDescent="0.25">
      <c r="B674" s="6" t="s">
        <v>1005</v>
      </c>
      <c r="C674" s="7">
        <v>8595580571849</v>
      </c>
      <c r="D674" s="1" t="s">
        <v>997</v>
      </c>
      <c r="E674" s="21">
        <v>3148</v>
      </c>
      <c r="F674" s="1" t="s">
        <v>957</v>
      </c>
      <c r="H674" s="8"/>
      <c r="I674" s="10"/>
      <c r="J674" s="11">
        <v>0</v>
      </c>
      <c r="K674" s="12">
        <f>E674*(1-J674)</f>
        <v>3148</v>
      </c>
      <c r="L674" s="10"/>
      <c r="M674" s="11">
        <v>0</v>
      </c>
      <c r="N674" s="12">
        <f>E674*(1-M674)</f>
        <v>3148</v>
      </c>
      <c r="O674" s="10"/>
      <c r="P674" s="11">
        <v>0</v>
      </c>
      <c r="Q674" s="12">
        <f>E674*(1-P674)</f>
        <v>3148</v>
      </c>
      <c r="R674" s="10"/>
      <c r="S674" s="11">
        <v>0</v>
      </c>
      <c r="T674" s="12">
        <f>E674*(1-S674)</f>
        <v>3148</v>
      </c>
      <c r="U674" s="10"/>
      <c r="V674" s="11">
        <v>0</v>
      </c>
      <c r="W674" s="12">
        <f>E674*(1-V674)</f>
        <v>3148</v>
      </c>
      <c r="Y674" s="9">
        <v>12</v>
      </c>
      <c r="Z674" s="9">
        <v>36</v>
      </c>
    </row>
    <row r="675" spans="2:26" ht="19.5" customHeight="1" x14ac:dyDescent="0.25">
      <c r="B675" s="6" t="s">
        <v>1006</v>
      </c>
      <c r="C675" s="7">
        <v>8595580556587</v>
      </c>
      <c r="D675" s="1" t="s">
        <v>1007</v>
      </c>
      <c r="E675" s="21">
        <v>3920</v>
      </c>
      <c r="F675" s="1" t="s">
        <v>957</v>
      </c>
      <c r="G675" s="13" t="s">
        <v>55</v>
      </c>
      <c r="H675" s="8"/>
      <c r="I675" s="10"/>
      <c r="J675" s="11">
        <v>0</v>
      </c>
      <c r="K675" s="12">
        <f>E675*(1-J675)</f>
        <v>3920</v>
      </c>
      <c r="L675" s="10"/>
      <c r="M675" s="11">
        <v>0</v>
      </c>
      <c r="N675" s="12">
        <f>E675*(1-M675)</f>
        <v>3920</v>
      </c>
      <c r="O675" s="10"/>
      <c r="P675" s="11">
        <v>0</v>
      </c>
      <c r="Q675" s="12">
        <f>E675*(1-P675)</f>
        <v>3920</v>
      </c>
      <c r="R675" s="10"/>
      <c r="S675" s="11">
        <v>0</v>
      </c>
      <c r="T675" s="12">
        <f>E675*(1-S675)</f>
        <v>3920</v>
      </c>
      <c r="U675" s="10"/>
      <c r="V675" s="11">
        <v>0</v>
      </c>
      <c r="W675" s="12">
        <f>E675*(1-V675)</f>
        <v>3920</v>
      </c>
      <c r="Y675" s="9">
        <v>45</v>
      </c>
      <c r="Z675" s="9">
        <v>90</v>
      </c>
    </row>
    <row r="676" spans="2:26" ht="19.5" customHeight="1" x14ac:dyDescent="0.25">
      <c r="B676" s="6" t="s">
        <v>1008</v>
      </c>
      <c r="C676" s="7">
        <v>8595580556594</v>
      </c>
      <c r="D676" s="1" t="s">
        <v>1007</v>
      </c>
      <c r="E676" s="21">
        <v>4098</v>
      </c>
      <c r="F676" s="1" t="s">
        <v>957</v>
      </c>
      <c r="G676" s="13" t="s">
        <v>55</v>
      </c>
      <c r="H676" s="8"/>
      <c r="I676" s="10"/>
      <c r="J676" s="11">
        <v>0</v>
      </c>
      <c r="K676" s="12">
        <f>E676*(1-J676)</f>
        <v>4098</v>
      </c>
      <c r="L676" s="10"/>
      <c r="M676" s="11">
        <v>0</v>
      </c>
      <c r="N676" s="12">
        <f>E676*(1-M676)</f>
        <v>4098</v>
      </c>
      <c r="O676" s="10"/>
      <c r="P676" s="11">
        <v>0</v>
      </c>
      <c r="Q676" s="12">
        <f>E676*(1-P676)</f>
        <v>4098</v>
      </c>
      <c r="R676" s="10"/>
      <c r="S676" s="11">
        <v>0</v>
      </c>
      <c r="T676" s="12">
        <f>E676*(1-S676)</f>
        <v>4098</v>
      </c>
      <c r="U676" s="10"/>
      <c r="V676" s="11">
        <v>0</v>
      </c>
      <c r="W676" s="12">
        <f>E676*(1-V676)</f>
        <v>4098</v>
      </c>
      <c r="Y676" s="9">
        <v>45</v>
      </c>
      <c r="Z676" s="9">
        <v>90</v>
      </c>
    </row>
    <row r="677" spans="2:26" ht="19.5" customHeight="1" x14ac:dyDescent="0.25">
      <c r="B677" s="6" t="s">
        <v>1009</v>
      </c>
      <c r="C677" s="7">
        <v>8595580556600</v>
      </c>
      <c r="D677" s="1" t="s">
        <v>1007</v>
      </c>
      <c r="E677" s="21">
        <v>4286</v>
      </c>
      <c r="F677" s="1" t="s">
        <v>957</v>
      </c>
      <c r="G677" s="13" t="s">
        <v>55</v>
      </c>
      <c r="H677" s="8"/>
      <c r="I677" s="10"/>
      <c r="J677" s="11">
        <v>0</v>
      </c>
      <c r="K677" s="12">
        <f>E677*(1-J677)</f>
        <v>4286</v>
      </c>
      <c r="L677" s="10"/>
      <c r="M677" s="11">
        <v>0</v>
      </c>
      <c r="N677" s="12">
        <f>E677*(1-M677)</f>
        <v>4286</v>
      </c>
      <c r="O677" s="10"/>
      <c r="P677" s="11">
        <v>0</v>
      </c>
      <c r="Q677" s="12">
        <f>E677*(1-P677)</f>
        <v>4286</v>
      </c>
      <c r="R677" s="10"/>
      <c r="S677" s="11">
        <v>0</v>
      </c>
      <c r="T677" s="12">
        <f>E677*(1-S677)</f>
        <v>4286</v>
      </c>
      <c r="U677" s="10"/>
      <c r="V677" s="11">
        <v>0</v>
      </c>
      <c r="W677" s="12">
        <f>E677*(1-V677)</f>
        <v>4286</v>
      </c>
      <c r="Y677" s="9">
        <v>30</v>
      </c>
      <c r="Z677" s="9">
        <v>90</v>
      </c>
    </row>
    <row r="678" spans="2:26" ht="19.5" customHeight="1" x14ac:dyDescent="0.25">
      <c r="B678" s="6" t="s">
        <v>1010</v>
      </c>
      <c r="C678" s="7">
        <v>8595580556617</v>
      </c>
      <c r="D678" s="1" t="s">
        <v>1007</v>
      </c>
      <c r="E678" s="21">
        <v>4496</v>
      </c>
      <c r="F678" s="1" t="s">
        <v>957</v>
      </c>
      <c r="G678" s="13" t="s">
        <v>55</v>
      </c>
      <c r="H678" s="8"/>
      <c r="I678" s="10"/>
      <c r="J678" s="11">
        <v>0</v>
      </c>
      <c r="K678" s="12">
        <f>E678*(1-J678)</f>
        <v>4496</v>
      </c>
      <c r="L678" s="10"/>
      <c r="M678" s="11">
        <v>0</v>
      </c>
      <c r="N678" s="12">
        <f>E678*(1-M678)</f>
        <v>4496</v>
      </c>
      <c r="O678" s="10"/>
      <c r="P678" s="11">
        <v>0</v>
      </c>
      <c r="Q678" s="12">
        <f>E678*(1-P678)</f>
        <v>4496</v>
      </c>
      <c r="R678" s="10"/>
      <c r="S678" s="11">
        <v>0</v>
      </c>
      <c r="T678" s="12">
        <f>E678*(1-S678)</f>
        <v>4496</v>
      </c>
      <c r="U678" s="10"/>
      <c r="V678" s="11">
        <v>0</v>
      </c>
      <c r="W678" s="12">
        <f>E678*(1-V678)</f>
        <v>4496</v>
      </c>
      <c r="Y678" s="9">
        <v>30</v>
      </c>
      <c r="Z678" s="9">
        <v>90</v>
      </c>
    </row>
    <row r="679" spans="2:26" ht="19.5" customHeight="1" x14ac:dyDescent="0.25">
      <c r="B679" s="6" t="s">
        <v>1011</v>
      </c>
      <c r="C679" s="7">
        <v>8595580556624</v>
      </c>
      <c r="D679" s="1" t="s">
        <v>1007</v>
      </c>
      <c r="E679" s="21">
        <v>4706</v>
      </c>
      <c r="F679" s="1" t="s">
        <v>957</v>
      </c>
      <c r="G679" s="13" t="s">
        <v>55</v>
      </c>
      <c r="H679" s="8"/>
      <c r="I679" s="10"/>
      <c r="J679" s="11">
        <v>0</v>
      </c>
      <c r="K679" s="12">
        <f>E679*(1-J679)</f>
        <v>4706</v>
      </c>
      <c r="L679" s="10"/>
      <c r="M679" s="11">
        <v>0</v>
      </c>
      <c r="N679" s="12">
        <f>E679*(1-M679)</f>
        <v>4706</v>
      </c>
      <c r="O679" s="10"/>
      <c r="P679" s="11">
        <v>0</v>
      </c>
      <c r="Q679" s="12">
        <f>E679*(1-P679)</f>
        <v>4706</v>
      </c>
      <c r="R679" s="10"/>
      <c r="S679" s="11">
        <v>0</v>
      </c>
      <c r="T679" s="12">
        <f>E679*(1-S679)</f>
        <v>4706</v>
      </c>
      <c r="U679" s="10"/>
      <c r="V679" s="11">
        <v>0</v>
      </c>
      <c r="W679" s="12">
        <f>E679*(1-V679)</f>
        <v>4706</v>
      </c>
      <c r="Y679" s="9">
        <v>30</v>
      </c>
      <c r="Z679" s="9">
        <v>90</v>
      </c>
    </row>
    <row r="680" spans="2:26" ht="19.5" customHeight="1" x14ac:dyDescent="0.25">
      <c r="B680" s="6" t="s">
        <v>1012</v>
      </c>
      <c r="C680" s="7">
        <v>8595580583477</v>
      </c>
      <c r="D680" s="1" t="s">
        <v>1013</v>
      </c>
      <c r="E680" s="21">
        <v>3920</v>
      </c>
      <c r="F680" s="1" t="s">
        <v>957</v>
      </c>
      <c r="H680" s="8"/>
      <c r="I680" s="10"/>
      <c r="J680" s="11">
        <v>0</v>
      </c>
      <c r="K680" s="12">
        <f>E680*(1-J680)</f>
        <v>3920</v>
      </c>
      <c r="L680" s="10"/>
      <c r="M680" s="11">
        <v>0</v>
      </c>
      <c r="N680" s="12">
        <f>E680*(1-M680)</f>
        <v>3920</v>
      </c>
      <c r="O680" s="10"/>
      <c r="P680" s="11">
        <v>0</v>
      </c>
      <c r="Q680" s="12">
        <f>E680*(1-P680)</f>
        <v>3920</v>
      </c>
      <c r="R680" s="10"/>
      <c r="S680" s="11">
        <v>0</v>
      </c>
      <c r="T680" s="12">
        <f>E680*(1-S680)</f>
        <v>3920</v>
      </c>
      <c r="U680" s="10"/>
      <c r="V680" s="11">
        <v>0</v>
      </c>
      <c r="W680" s="12">
        <f>E680*(1-V680)</f>
        <v>3920</v>
      </c>
      <c r="Y680" s="9">
        <v>45</v>
      </c>
      <c r="Z680" s="9">
        <v>90</v>
      </c>
    </row>
    <row r="681" spans="2:26" ht="19.5" customHeight="1" x14ac:dyDescent="0.25">
      <c r="B681" s="6" t="s">
        <v>1014</v>
      </c>
      <c r="C681" s="7">
        <v>8595580583484</v>
      </c>
      <c r="D681" s="1" t="s">
        <v>1013</v>
      </c>
      <c r="E681" s="21">
        <v>4098</v>
      </c>
      <c r="F681" s="1" t="s">
        <v>957</v>
      </c>
      <c r="H681" s="8"/>
      <c r="I681" s="10"/>
      <c r="J681" s="11">
        <v>0</v>
      </c>
      <c r="K681" s="12">
        <f>E681*(1-J681)</f>
        <v>4098</v>
      </c>
      <c r="L681" s="10"/>
      <c r="M681" s="11">
        <v>0</v>
      </c>
      <c r="N681" s="12">
        <f>E681*(1-M681)</f>
        <v>4098</v>
      </c>
      <c r="O681" s="10"/>
      <c r="P681" s="11">
        <v>0</v>
      </c>
      <c r="Q681" s="12">
        <f>E681*(1-P681)</f>
        <v>4098</v>
      </c>
      <c r="R681" s="10"/>
      <c r="S681" s="11">
        <v>0</v>
      </c>
      <c r="T681" s="12">
        <f>E681*(1-S681)</f>
        <v>4098</v>
      </c>
      <c r="U681" s="10"/>
      <c r="V681" s="11">
        <v>0</v>
      </c>
      <c r="W681" s="12">
        <f>E681*(1-V681)</f>
        <v>4098</v>
      </c>
      <c r="Y681" s="9">
        <v>45</v>
      </c>
      <c r="Z681" s="9">
        <v>90</v>
      </c>
    </row>
    <row r="682" spans="2:26" ht="19.5" customHeight="1" x14ac:dyDescent="0.25">
      <c r="B682" s="6" t="s">
        <v>1015</v>
      </c>
      <c r="C682" s="7">
        <v>8595580583491</v>
      </c>
      <c r="D682" s="1" t="s">
        <v>1013</v>
      </c>
      <c r="E682" s="21">
        <v>4286</v>
      </c>
      <c r="F682" s="1" t="s">
        <v>957</v>
      </c>
      <c r="H682" s="8"/>
      <c r="I682" s="10"/>
      <c r="J682" s="11">
        <v>0</v>
      </c>
      <c r="K682" s="12">
        <f>E682*(1-J682)</f>
        <v>4286</v>
      </c>
      <c r="L682" s="10"/>
      <c r="M682" s="11">
        <v>0</v>
      </c>
      <c r="N682" s="12">
        <f>E682*(1-M682)</f>
        <v>4286</v>
      </c>
      <c r="O682" s="10"/>
      <c r="P682" s="11">
        <v>0</v>
      </c>
      <c r="Q682" s="12">
        <f>E682*(1-P682)</f>
        <v>4286</v>
      </c>
      <c r="R682" s="10"/>
      <c r="S682" s="11">
        <v>0</v>
      </c>
      <c r="T682" s="12">
        <f>E682*(1-S682)</f>
        <v>4286</v>
      </c>
      <c r="U682" s="10"/>
      <c r="V682" s="11">
        <v>0</v>
      </c>
      <c r="W682" s="12">
        <f>E682*(1-V682)</f>
        <v>4286</v>
      </c>
      <c r="Y682" s="9">
        <v>30</v>
      </c>
      <c r="Z682" s="9">
        <v>90</v>
      </c>
    </row>
    <row r="683" spans="2:26" ht="19.5" customHeight="1" x14ac:dyDescent="0.25">
      <c r="B683" s="6" t="s">
        <v>1016</v>
      </c>
      <c r="C683" s="7">
        <v>8595580583507</v>
      </c>
      <c r="D683" s="1" t="s">
        <v>1013</v>
      </c>
      <c r="E683" s="21">
        <v>4496</v>
      </c>
      <c r="F683" s="1" t="s">
        <v>957</v>
      </c>
      <c r="H683" s="8"/>
      <c r="I683" s="10"/>
      <c r="J683" s="11">
        <v>0</v>
      </c>
      <c r="K683" s="12">
        <f>E683*(1-J683)</f>
        <v>4496</v>
      </c>
      <c r="L683" s="10"/>
      <c r="M683" s="11">
        <v>0</v>
      </c>
      <c r="N683" s="12">
        <f>E683*(1-M683)</f>
        <v>4496</v>
      </c>
      <c r="O683" s="10"/>
      <c r="P683" s="11">
        <v>0</v>
      </c>
      <c r="Q683" s="12">
        <f>E683*(1-P683)</f>
        <v>4496</v>
      </c>
      <c r="R683" s="10"/>
      <c r="S683" s="11">
        <v>0</v>
      </c>
      <c r="T683" s="12">
        <f>E683*(1-S683)</f>
        <v>4496</v>
      </c>
      <c r="U683" s="10"/>
      <c r="V683" s="11">
        <v>0</v>
      </c>
      <c r="W683" s="12">
        <f>E683*(1-V683)</f>
        <v>4496</v>
      </c>
      <c r="Y683" s="9">
        <v>30</v>
      </c>
      <c r="Z683" s="9">
        <v>90</v>
      </c>
    </row>
    <row r="684" spans="2:26" ht="19.5" customHeight="1" x14ac:dyDescent="0.25">
      <c r="B684" s="6" t="s">
        <v>1017</v>
      </c>
      <c r="C684" s="7">
        <v>8595580583514</v>
      </c>
      <c r="D684" s="1" t="s">
        <v>1013</v>
      </c>
      <c r="E684" s="21">
        <v>4706</v>
      </c>
      <c r="F684" s="1" t="s">
        <v>957</v>
      </c>
      <c r="G684" s="13" t="s">
        <v>41</v>
      </c>
      <c r="H684" s="8"/>
      <c r="I684" s="10"/>
      <c r="J684" s="11">
        <v>0</v>
      </c>
      <c r="K684" s="12">
        <f>E684*(1-J684)</f>
        <v>4706</v>
      </c>
      <c r="L684" s="10"/>
      <c r="M684" s="11">
        <v>0</v>
      </c>
      <c r="N684" s="12">
        <f>E684*(1-M684)</f>
        <v>4706</v>
      </c>
      <c r="O684" s="10"/>
      <c r="P684" s="11">
        <v>0</v>
      </c>
      <c r="Q684" s="12">
        <f>E684*(1-P684)</f>
        <v>4706</v>
      </c>
      <c r="R684" s="10"/>
      <c r="S684" s="11">
        <v>0</v>
      </c>
      <c r="T684" s="12">
        <f>E684*(1-S684)</f>
        <v>4706</v>
      </c>
      <c r="U684" s="10"/>
      <c r="V684" s="11">
        <v>0</v>
      </c>
      <c r="W684" s="12">
        <f>E684*(1-V684)</f>
        <v>4706</v>
      </c>
      <c r="Y684" s="9">
        <v>30</v>
      </c>
      <c r="Z684" s="9">
        <v>90</v>
      </c>
    </row>
    <row r="685" spans="2:26" ht="19.5" customHeight="1" x14ac:dyDescent="0.25">
      <c r="B685" s="6" t="s">
        <v>1018</v>
      </c>
      <c r="C685" s="7">
        <v>8595580538965</v>
      </c>
      <c r="D685" s="1" t="s">
        <v>1019</v>
      </c>
      <c r="E685" s="21">
        <v>2680</v>
      </c>
      <c r="F685" s="1" t="s">
        <v>957</v>
      </c>
      <c r="H685" s="8"/>
      <c r="I685" s="10"/>
      <c r="J685" s="11">
        <v>0</v>
      </c>
      <c r="K685" s="12">
        <f>E685*(1-J685)</f>
        <v>2680</v>
      </c>
      <c r="L685" s="10"/>
      <c r="M685" s="11">
        <v>0</v>
      </c>
      <c r="N685" s="12">
        <f>E685*(1-M685)</f>
        <v>2680</v>
      </c>
      <c r="O685" s="10"/>
      <c r="P685" s="11">
        <v>0</v>
      </c>
      <c r="Q685" s="12">
        <f>E685*(1-P685)</f>
        <v>2680</v>
      </c>
      <c r="R685" s="10"/>
      <c r="S685" s="11">
        <v>0</v>
      </c>
      <c r="T685" s="12">
        <f>E685*(1-S685)</f>
        <v>2680</v>
      </c>
      <c r="U685" s="10"/>
      <c r="V685" s="11">
        <v>0</v>
      </c>
      <c r="W685" s="12">
        <f>E685*(1-V685)</f>
        <v>2680</v>
      </c>
      <c r="Y685" s="9">
        <v>45</v>
      </c>
      <c r="Z685" s="9">
        <v>90</v>
      </c>
    </row>
    <row r="686" spans="2:26" ht="19.5" customHeight="1" x14ac:dyDescent="0.25">
      <c r="B686" s="6" t="s">
        <v>1020</v>
      </c>
      <c r="C686" s="7">
        <v>8595580538972</v>
      </c>
      <c r="D686" s="1" t="s">
        <v>1019</v>
      </c>
      <c r="E686" s="21">
        <v>2848</v>
      </c>
      <c r="F686" s="1" t="s">
        <v>957</v>
      </c>
      <c r="H686" s="8"/>
      <c r="I686" s="10"/>
      <c r="J686" s="11">
        <v>0</v>
      </c>
      <c r="K686" s="12">
        <f>E686*(1-J686)</f>
        <v>2848</v>
      </c>
      <c r="L686" s="10"/>
      <c r="M686" s="11">
        <v>0</v>
      </c>
      <c r="N686" s="12">
        <f>E686*(1-M686)</f>
        <v>2848</v>
      </c>
      <c r="O686" s="10"/>
      <c r="P686" s="11">
        <v>0</v>
      </c>
      <c r="Q686" s="12">
        <f>E686*(1-P686)</f>
        <v>2848</v>
      </c>
      <c r="R686" s="10"/>
      <c r="S686" s="11">
        <v>0</v>
      </c>
      <c r="T686" s="12">
        <f>E686*(1-S686)</f>
        <v>2848</v>
      </c>
      <c r="U686" s="10"/>
      <c r="V686" s="11">
        <v>0</v>
      </c>
      <c r="W686" s="12">
        <f>E686*(1-V686)</f>
        <v>2848</v>
      </c>
      <c r="Y686" s="9">
        <v>45</v>
      </c>
      <c r="Z686" s="9">
        <v>90</v>
      </c>
    </row>
    <row r="687" spans="2:26" ht="19.5" customHeight="1" x14ac:dyDescent="0.25">
      <c r="B687" s="6" t="s">
        <v>1021</v>
      </c>
      <c r="C687" s="7">
        <v>8595580537425</v>
      </c>
      <c r="D687" s="1" t="s">
        <v>1019</v>
      </c>
      <c r="E687" s="21">
        <v>3016</v>
      </c>
      <c r="F687" s="1" t="s">
        <v>957</v>
      </c>
      <c r="H687" s="8"/>
      <c r="I687" s="10"/>
      <c r="J687" s="11">
        <v>0</v>
      </c>
      <c r="K687" s="12">
        <f>E687*(1-J687)</f>
        <v>3016</v>
      </c>
      <c r="L687" s="10"/>
      <c r="M687" s="11">
        <v>0</v>
      </c>
      <c r="N687" s="12">
        <f>E687*(1-M687)</f>
        <v>3016</v>
      </c>
      <c r="O687" s="10"/>
      <c r="P687" s="11">
        <v>0</v>
      </c>
      <c r="Q687" s="12">
        <f>E687*(1-P687)</f>
        <v>3016</v>
      </c>
      <c r="R687" s="10"/>
      <c r="S687" s="11">
        <v>0</v>
      </c>
      <c r="T687" s="12">
        <f>E687*(1-S687)</f>
        <v>3016</v>
      </c>
      <c r="U687" s="10"/>
      <c r="V687" s="11">
        <v>0</v>
      </c>
      <c r="W687" s="12">
        <f>E687*(1-V687)</f>
        <v>3016</v>
      </c>
      <c r="Y687" s="9">
        <v>30</v>
      </c>
      <c r="Z687" s="9">
        <v>90</v>
      </c>
    </row>
    <row r="688" spans="2:26" ht="19.5" customHeight="1" x14ac:dyDescent="0.25">
      <c r="B688" s="6" t="s">
        <v>1022</v>
      </c>
      <c r="C688" s="7">
        <v>8595580537432</v>
      </c>
      <c r="D688" s="1" t="s">
        <v>1019</v>
      </c>
      <c r="E688" s="21">
        <v>3148</v>
      </c>
      <c r="F688" s="1" t="s">
        <v>957</v>
      </c>
      <c r="H688" s="8"/>
      <c r="I688" s="10"/>
      <c r="J688" s="11">
        <v>0</v>
      </c>
      <c r="K688" s="12">
        <f>E688*(1-J688)</f>
        <v>3148</v>
      </c>
      <c r="L688" s="10"/>
      <c r="M688" s="11">
        <v>0</v>
      </c>
      <c r="N688" s="12">
        <f>E688*(1-M688)</f>
        <v>3148</v>
      </c>
      <c r="O688" s="10"/>
      <c r="P688" s="11">
        <v>0</v>
      </c>
      <c r="Q688" s="12">
        <f>E688*(1-P688)</f>
        <v>3148</v>
      </c>
      <c r="R688" s="10"/>
      <c r="S688" s="11">
        <v>0</v>
      </c>
      <c r="T688" s="12">
        <f>E688*(1-S688)</f>
        <v>3148</v>
      </c>
      <c r="U688" s="10"/>
      <c r="V688" s="11">
        <v>0</v>
      </c>
      <c r="W688" s="12">
        <f>E688*(1-V688)</f>
        <v>3148</v>
      </c>
      <c r="Y688" s="9">
        <v>30</v>
      </c>
      <c r="Z688" s="9">
        <v>90</v>
      </c>
    </row>
    <row r="689" spans="2:26" ht="19.5" customHeight="1" x14ac:dyDescent="0.25">
      <c r="B689" s="6" t="s">
        <v>1023</v>
      </c>
      <c r="C689" s="7">
        <v>8595580537685</v>
      </c>
      <c r="D689" s="1" t="s">
        <v>1019</v>
      </c>
      <c r="E689" s="21">
        <v>3341</v>
      </c>
      <c r="F689" s="1" t="s">
        <v>957</v>
      </c>
      <c r="H689" s="8"/>
      <c r="I689" s="10"/>
      <c r="J689" s="11">
        <v>0</v>
      </c>
      <c r="K689" s="12">
        <f>E689*(1-J689)</f>
        <v>3341</v>
      </c>
      <c r="L689" s="10"/>
      <c r="M689" s="11">
        <v>0</v>
      </c>
      <c r="N689" s="12">
        <f>E689*(1-M689)</f>
        <v>3341</v>
      </c>
      <c r="O689" s="10"/>
      <c r="P689" s="11">
        <v>0</v>
      </c>
      <c r="Q689" s="12">
        <f>E689*(1-P689)</f>
        <v>3341</v>
      </c>
      <c r="R689" s="10"/>
      <c r="S689" s="11">
        <v>0</v>
      </c>
      <c r="T689" s="12">
        <f>E689*(1-S689)</f>
        <v>3341</v>
      </c>
      <c r="U689" s="10"/>
      <c r="V689" s="11">
        <v>0</v>
      </c>
      <c r="W689" s="12">
        <f>E689*(1-V689)</f>
        <v>3341</v>
      </c>
      <c r="Y689" s="9">
        <v>30</v>
      </c>
      <c r="Z689" s="9">
        <v>90</v>
      </c>
    </row>
    <row r="690" spans="2:26" ht="19.5" customHeight="1" x14ac:dyDescent="0.25">
      <c r="B690" s="6" t="s">
        <v>1024</v>
      </c>
      <c r="C690" s="7">
        <v>8595580538989</v>
      </c>
      <c r="D690" s="1" t="s">
        <v>1019</v>
      </c>
      <c r="E690" s="21">
        <v>2680</v>
      </c>
      <c r="F690" s="1" t="s">
        <v>957</v>
      </c>
      <c r="H690" s="8"/>
      <c r="I690" s="10"/>
      <c r="J690" s="11">
        <v>0</v>
      </c>
      <c r="K690" s="12">
        <f>E690*(1-J690)</f>
        <v>2680</v>
      </c>
      <c r="L690" s="10"/>
      <c r="M690" s="11">
        <v>0</v>
      </c>
      <c r="N690" s="12">
        <f>E690*(1-M690)</f>
        <v>2680</v>
      </c>
      <c r="O690" s="10"/>
      <c r="P690" s="11">
        <v>0</v>
      </c>
      <c r="Q690" s="12">
        <f>E690*(1-P690)</f>
        <v>2680</v>
      </c>
      <c r="R690" s="10"/>
      <c r="S690" s="11">
        <v>0</v>
      </c>
      <c r="T690" s="12">
        <f>E690*(1-S690)</f>
        <v>2680</v>
      </c>
      <c r="U690" s="10"/>
      <c r="V690" s="11">
        <v>0</v>
      </c>
      <c r="W690" s="12">
        <f>E690*(1-V690)</f>
        <v>2680</v>
      </c>
      <c r="Y690" s="9">
        <v>45</v>
      </c>
      <c r="Z690" s="9">
        <v>90</v>
      </c>
    </row>
    <row r="691" spans="2:26" ht="19.5" customHeight="1" x14ac:dyDescent="0.25">
      <c r="B691" s="6" t="s">
        <v>1025</v>
      </c>
      <c r="C691" s="7">
        <v>8595580538996</v>
      </c>
      <c r="D691" s="1" t="s">
        <v>1019</v>
      </c>
      <c r="E691" s="21">
        <v>2848</v>
      </c>
      <c r="F691" s="1" t="s">
        <v>957</v>
      </c>
      <c r="H691" s="8"/>
      <c r="I691" s="10"/>
      <c r="J691" s="11">
        <v>0</v>
      </c>
      <c r="K691" s="12">
        <f>E691*(1-J691)</f>
        <v>2848</v>
      </c>
      <c r="L691" s="10"/>
      <c r="M691" s="11">
        <v>0</v>
      </c>
      <c r="N691" s="12">
        <f>E691*(1-M691)</f>
        <v>2848</v>
      </c>
      <c r="O691" s="10"/>
      <c r="P691" s="11">
        <v>0</v>
      </c>
      <c r="Q691" s="12">
        <f>E691*(1-P691)</f>
        <v>2848</v>
      </c>
      <c r="R691" s="10"/>
      <c r="S691" s="11">
        <v>0</v>
      </c>
      <c r="T691" s="12">
        <f>E691*(1-S691)</f>
        <v>2848</v>
      </c>
      <c r="U691" s="10"/>
      <c r="V691" s="11">
        <v>0</v>
      </c>
      <c r="W691" s="12">
        <f>E691*(1-V691)</f>
        <v>2848</v>
      </c>
      <c r="Y691" s="9">
        <v>45</v>
      </c>
      <c r="Z691" s="9">
        <v>90</v>
      </c>
    </row>
    <row r="692" spans="2:26" ht="19.5" customHeight="1" x14ac:dyDescent="0.25">
      <c r="B692" s="6" t="s">
        <v>1026</v>
      </c>
      <c r="C692" s="7">
        <v>8595580537456</v>
      </c>
      <c r="D692" s="1" t="s">
        <v>1019</v>
      </c>
      <c r="E692" s="21">
        <v>3016</v>
      </c>
      <c r="F692" s="1" t="s">
        <v>957</v>
      </c>
      <c r="H692" s="8"/>
      <c r="I692" s="10"/>
      <c r="J692" s="11">
        <v>0</v>
      </c>
      <c r="K692" s="12">
        <f>E692*(1-J692)</f>
        <v>3016</v>
      </c>
      <c r="L692" s="10"/>
      <c r="M692" s="11">
        <v>0</v>
      </c>
      <c r="N692" s="12">
        <f>E692*(1-M692)</f>
        <v>3016</v>
      </c>
      <c r="O692" s="10"/>
      <c r="P692" s="11">
        <v>0</v>
      </c>
      <c r="Q692" s="12">
        <f>E692*(1-P692)</f>
        <v>3016</v>
      </c>
      <c r="R692" s="10"/>
      <c r="S692" s="11">
        <v>0</v>
      </c>
      <c r="T692" s="12">
        <f>E692*(1-S692)</f>
        <v>3016</v>
      </c>
      <c r="U692" s="10"/>
      <c r="V692" s="11">
        <v>0</v>
      </c>
      <c r="W692" s="12">
        <f>E692*(1-V692)</f>
        <v>3016</v>
      </c>
      <c r="Y692" s="9">
        <v>30</v>
      </c>
      <c r="Z692" s="9">
        <v>90</v>
      </c>
    </row>
    <row r="693" spans="2:26" ht="19.5" customHeight="1" x14ac:dyDescent="0.25">
      <c r="B693" s="6" t="s">
        <v>1027</v>
      </c>
      <c r="C693" s="7">
        <v>8595580537463</v>
      </c>
      <c r="D693" s="1" t="s">
        <v>1019</v>
      </c>
      <c r="E693" s="21">
        <v>3148</v>
      </c>
      <c r="F693" s="1" t="s">
        <v>957</v>
      </c>
      <c r="H693" s="8"/>
      <c r="I693" s="10"/>
      <c r="J693" s="11">
        <v>0</v>
      </c>
      <c r="K693" s="12">
        <f>E693*(1-J693)</f>
        <v>3148</v>
      </c>
      <c r="L693" s="10"/>
      <c r="M693" s="11">
        <v>0</v>
      </c>
      <c r="N693" s="12">
        <f>E693*(1-M693)</f>
        <v>3148</v>
      </c>
      <c r="O693" s="10"/>
      <c r="P693" s="11">
        <v>0</v>
      </c>
      <c r="Q693" s="12">
        <f>E693*(1-P693)</f>
        <v>3148</v>
      </c>
      <c r="R693" s="10"/>
      <c r="S693" s="11">
        <v>0</v>
      </c>
      <c r="T693" s="12">
        <f>E693*(1-S693)</f>
        <v>3148</v>
      </c>
      <c r="U693" s="10"/>
      <c r="V693" s="11">
        <v>0</v>
      </c>
      <c r="W693" s="12">
        <f>E693*(1-V693)</f>
        <v>3148</v>
      </c>
      <c r="Y693" s="9">
        <v>30</v>
      </c>
      <c r="Z693" s="9">
        <v>90</v>
      </c>
    </row>
    <row r="694" spans="2:26" ht="19.5" customHeight="1" x14ac:dyDescent="0.25">
      <c r="B694" s="6" t="s">
        <v>1028</v>
      </c>
      <c r="C694" s="7">
        <v>8595580537470</v>
      </c>
      <c r="D694" s="1" t="s">
        <v>1019</v>
      </c>
      <c r="E694" s="21">
        <v>3341</v>
      </c>
      <c r="F694" s="1" t="s">
        <v>957</v>
      </c>
      <c r="H694" s="8"/>
      <c r="I694" s="10"/>
      <c r="J694" s="11">
        <v>0</v>
      </c>
      <c r="K694" s="12">
        <f>E694*(1-J694)</f>
        <v>3341</v>
      </c>
      <c r="L694" s="10"/>
      <c r="M694" s="11">
        <v>0</v>
      </c>
      <c r="N694" s="12">
        <f>E694*(1-M694)</f>
        <v>3341</v>
      </c>
      <c r="O694" s="10"/>
      <c r="P694" s="11">
        <v>0</v>
      </c>
      <c r="Q694" s="12">
        <f>E694*(1-P694)</f>
        <v>3341</v>
      </c>
      <c r="R694" s="10"/>
      <c r="S694" s="11">
        <v>0</v>
      </c>
      <c r="T694" s="12">
        <f>E694*(1-S694)</f>
        <v>3341</v>
      </c>
      <c r="U694" s="10"/>
      <c r="V694" s="11">
        <v>0</v>
      </c>
      <c r="W694" s="12">
        <f>E694*(1-V694)</f>
        <v>3341</v>
      </c>
      <c r="Y694" s="9">
        <v>30</v>
      </c>
      <c r="Z694" s="9">
        <v>90</v>
      </c>
    </row>
    <row r="695" spans="2:26" ht="19.5" customHeight="1" x14ac:dyDescent="0.25">
      <c r="B695" s="6" t="s">
        <v>1029</v>
      </c>
      <c r="C695" s="7">
        <v>8595580583149</v>
      </c>
      <c r="D695" s="1" t="s">
        <v>1030</v>
      </c>
      <c r="E695" s="21">
        <v>2680</v>
      </c>
      <c r="F695" s="1" t="s">
        <v>957</v>
      </c>
      <c r="H695" s="8"/>
      <c r="I695" s="10"/>
      <c r="J695" s="11">
        <v>0</v>
      </c>
      <c r="K695" s="12">
        <f>E695*(1-J695)</f>
        <v>2680</v>
      </c>
      <c r="L695" s="10"/>
      <c r="M695" s="11">
        <v>0</v>
      </c>
      <c r="N695" s="12">
        <f>E695*(1-M695)</f>
        <v>2680</v>
      </c>
      <c r="O695" s="10"/>
      <c r="P695" s="11">
        <v>0</v>
      </c>
      <c r="Q695" s="12">
        <f>E695*(1-P695)</f>
        <v>2680</v>
      </c>
      <c r="R695" s="10"/>
      <c r="S695" s="11">
        <v>0</v>
      </c>
      <c r="T695" s="12">
        <f>E695*(1-S695)</f>
        <v>2680</v>
      </c>
      <c r="U695" s="10"/>
      <c r="V695" s="11">
        <v>0</v>
      </c>
      <c r="W695" s="12">
        <f>E695*(1-V695)</f>
        <v>2680</v>
      </c>
      <c r="Y695" s="9">
        <v>45</v>
      </c>
      <c r="Z695" s="9">
        <v>90</v>
      </c>
    </row>
    <row r="696" spans="2:26" ht="19.5" customHeight="1" x14ac:dyDescent="0.25">
      <c r="B696" s="6" t="s">
        <v>1031</v>
      </c>
      <c r="C696" s="7">
        <v>8595580583156</v>
      </c>
      <c r="D696" s="1" t="s">
        <v>1030</v>
      </c>
      <c r="E696" s="21">
        <v>2848</v>
      </c>
      <c r="F696" s="1" t="s">
        <v>957</v>
      </c>
      <c r="H696" s="8"/>
      <c r="I696" s="10"/>
      <c r="J696" s="11">
        <v>0</v>
      </c>
      <c r="K696" s="12">
        <f>E696*(1-J696)</f>
        <v>2848</v>
      </c>
      <c r="L696" s="10"/>
      <c r="M696" s="11">
        <v>0</v>
      </c>
      <c r="N696" s="12">
        <f>E696*(1-M696)</f>
        <v>2848</v>
      </c>
      <c r="O696" s="10"/>
      <c r="P696" s="11">
        <v>0</v>
      </c>
      <c r="Q696" s="12">
        <f>E696*(1-P696)</f>
        <v>2848</v>
      </c>
      <c r="R696" s="10"/>
      <c r="S696" s="11">
        <v>0</v>
      </c>
      <c r="T696" s="12">
        <f>E696*(1-S696)</f>
        <v>2848</v>
      </c>
      <c r="U696" s="10"/>
      <c r="V696" s="11">
        <v>0</v>
      </c>
      <c r="W696" s="12">
        <f>E696*(1-V696)</f>
        <v>2848</v>
      </c>
      <c r="Y696" s="9">
        <v>45</v>
      </c>
      <c r="Z696" s="9">
        <v>90</v>
      </c>
    </row>
    <row r="697" spans="2:26" ht="19.5" customHeight="1" x14ac:dyDescent="0.25">
      <c r="B697" s="6" t="s">
        <v>1032</v>
      </c>
      <c r="C697" s="7">
        <v>8595580583163</v>
      </c>
      <c r="D697" s="1" t="s">
        <v>1030</v>
      </c>
      <c r="E697" s="21">
        <v>3016</v>
      </c>
      <c r="F697" s="1" t="s">
        <v>957</v>
      </c>
      <c r="H697" s="8"/>
      <c r="I697" s="10"/>
      <c r="J697" s="11">
        <v>0</v>
      </c>
      <c r="K697" s="12">
        <f>E697*(1-J697)</f>
        <v>3016</v>
      </c>
      <c r="L697" s="10"/>
      <c r="M697" s="11">
        <v>0</v>
      </c>
      <c r="N697" s="12">
        <f>E697*(1-M697)</f>
        <v>3016</v>
      </c>
      <c r="O697" s="10"/>
      <c r="P697" s="11">
        <v>0</v>
      </c>
      <c r="Q697" s="12">
        <f>E697*(1-P697)</f>
        <v>3016</v>
      </c>
      <c r="R697" s="10"/>
      <c r="S697" s="11">
        <v>0</v>
      </c>
      <c r="T697" s="12">
        <f>E697*(1-S697)</f>
        <v>3016</v>
      </c>
      <c r="U697" s="10"/>
      <c r="V697" s="11">
        <v>0</v>
      </c>
      <c r="W697" s="12">
        <f>E697*(1-V697)</f>
        <v>3016</v>
      </c>
      <c r="Y697" s="9">
        <v>30</v>
      </c>
      <c r="Z697" s="9">
        <v>90</v>
      </c>
    </row>
    <row r="698" spans="2:26" ht="19.5" customHeight="1" x14ac:dyDescent="0.25">
      <c r="B698" s="6" t="s">
        <v>1033</v>
      </c>
      <c r="C698" s="7">
        <v>8595580583170</v>
      </c>
      <c r="D698" s="1" t="s">
        <v>1030</v>
      </c>
      <c r="E698" s="21">
        <v>3148</v>
      </c>
      <c r="F698" s="1" t="s">
        <v>957</v>
      </c>
      <c r="H698" s="8"/>
      <c r="I698" s="10"/>
      <c r="J698" s="11">
        <v>0</v>
      </c>
      <c r="K698" s="12">
        <f>E698*(1-J698)</f>
        <v>3148</v>
      </c>
      <c r="L698" s="10"/>
      <c r="M698" s="11">
        <v>0</v>
      </c>
      <c r="N698" s="12">
        <f>E698*(1-M698)</f>
        <v>3148</v>
      </c>
      <c r="O698" s="10"/>
      <c r="P698" s="11">
        <v>0</v>
      </c>
      <c r="Q698" s="12">
        <f>E698*(1-P698)</f>
        <v>3148</v>
      </c>
      <c r="R698" s="10"/>
      <c r="S698" s="11">
        <v>0</v>
      </c>
      <c r="T698" s="12">
        <f>E698*(1-S698)</f>
        <v>3148</v>
      </c>
      <c r="U698" s="10"/>
      <c r="V698" s="11">
        <v>0</v>
      </c>
      <c r="W698" s="12">
        <f>E698*(1-V698)</f>
        <v>3148</v>
      </c>
      <c r="Y698" s="9">
        <v>30</v>
      </c>
      <c r="Z698" s="9">
        <v>90</v>
      </c>
    </row>
    <row r="699" spans="2:26" ht="19.5" customHeight="1" x14ac:dyDescent="0.25">
      <c r="B699" s="6" t="s">
        <v>1034</v>
      </c>
      <c r="C699" s="7">
        <v>8595580583187</v>
      </c>
      <c r="D699" s="1" t="s">
        <v>1030</v>
      </c>
      <c r="E699" s="21">
        <v>3341</v>
      </c>
      <c r="F699" s="1" t="s">
        <v>957</v>
      </c>
      <c r="G699" s="13" t="s">
        <v>41</v>
      </c>
      <c r="H699" s="8"/>
      <c r="I699" s="10"/>
      <c r="J699" s="11">
        <v>0</v>
      </c>
      <c r="K699" s="12">
        <f>E699*(1-J699)</f>
        <v>3341</v>
      </c>
      <c r="L699" s="10"/>
      <c r="M699" s="11">
        <v>0</v>
      </c>
      <c r="N699" s="12">
        <f>E699*(1-M699)</f>
        <v>3341</v>
      </c>
      <c r="O699" s="10"/>
      <c r="P699" s="11">
        <v>0</v>
      </c>
      <c r="Q699" s="12">
        <f>E699*(1-P699)</f>
        <v>3341</v>
      </c>
      <c r="R699" s="10"/>
      <c r="S699" s="11">
        <v>0</v>
      </c>
      <c r="T699" s="12">
        <f>E699*(1-S699)</f>
        <v>3341</v>
      </c>
      <c r="U699" s="10"/>
      <c r="V699" s="11">
        <v>0</v>
      </c>
      <c r="W699" s="12">
        <f>E699*(1-V699)</f>
        <v>3341</v>
      </c>
      <c r="Y699" s="9">
        <v>30</v>
      </c>
      <c r="Z699" s="9">
        <v>90</v>
      </c>
    </row>
    <row r="700" spans="2:26" ht="19.5" customHeight="1" x14ac:dyDescent="0.25">
      <c r="B700" s="6" t="s">
        <v>1035</v>
      </c>
      <c r="C700" s="7">
        <v>8595580570767</v>
      </c>
      <c r="D700" s="1" t="s">
        <v>1036</v>
      </c>
      <c r="E700" s="21">
        <v>2978</v>
      </c>
      <c r="F700" s="1" t="s">
        <v>957</v>
      </c>
      <c r="H700" s="8"/>
      <c r="I700" s="10"/>
      <c r="J700" s="11">
        <v>0</v>
      </c>
      <c r="K700" s="12">
        <f>E700*(1-J700)</f>
        <v>2978</v>
      </c>
      <c r="L700" s="10"/>
      <c r="M700" s="11">
        <v>0</v>
      </c>
      <c r="N700" s="12">
        <f>E700*(1-M700)</f>
        <v>2978</v>
      </c>
      <c r="O700" s="10"/>
      <c r="P700" s="11">
        <v>0</v>
      </c>
      <c r="Q700" s="12">
        <f>E700*(1-P700)</f>
        <v>2978</v>
      </c>
      <c r="R700" s="10"/>
      <c r="S700" s="11">
        <v>0</v>
      </c>
      <c r="T700" s="12">
        <f>E700*(1-S700)</f>
        <v>2978</v>
      </c>
      <c r="U700" s="10"/>
      <c r="V700" s="11">
        <v>0</v>
      </c>
      <c r="W700" s="12">
        <f>E700*(1-V700)</f>
        <v>2978</v>
      </c>
      <c r="Y700" s="9">
        <v>45</v>
      </c>
      <c r="Z700" s="9">
        <v>135</v>
      </c>
    </row>
    <row r="701" spans="2:26" ht="19.5" customHeight="1" x14ac:dyDescent="0.25">
      <c r="B701" s="6" t="s">
        <v>1037</v>
      </c>
      <c r="C701" s="7">
        <v>8595580570804</v>
      </c>
      <c r="D701" s="1" t="s">
        <v>1036</v>
      </c>
      <c r="E701" s="21">
        <v>3165</v>
      </c>
      <c r="F701" s="1" t="s">
        <v>957</v>
      </c>
      <c r="H701" s="8"/>
      <c r="I701" s="10"/>
      <c r="J701" s="11">
        <v>0</v>
      </c>
      <c r="K701" s="12">
        <f>E701*(1-J701)</f>
        <v>3165</v>
      </c>
      <c r="L701" s="10"/>
      <c r="M701" s="11">
        <v>0</v>
      </c>
      <c r="N701" s="12">
        <f>E701*(1-M701)</f>
        <v>3165</v>
      </c>
      <c r="O701" s="10"/>
      <c r="P701" s="11">
        <v>0</v>
      </c>
      <c r="Q701" s="12">
        <f>E701*(1-P701)</f>
        <v>3165</v>
      </c>
      <c r="R701" s="10"/>
      <c r="S701" s="11">
        <v>0</v>
      </c>
      <c r="T701" s="12">
        <f>E701*(1-S701)</f>
        <v>3165</v>
      </c>
      <c r="U701" s="10"/>
      <c r="V701" s="11">
        <v>0</v>
      </c>
      <c r="W701" s="12">
        <f>E701*(1-V701)</f>
        <v>3165</v>
      </c>
      <c r="Y701" s="9">
        <v>45</v>
      </c>
      <c r="Z701" s="9">
        <v>135</v>
      </c>
    </row>
    <row r="702" spans="2:26" ht="19.5" customHeight="1" x14ac:dyDescent="0.25">
      <c r="B702" s="6" t="s">
        <v>1038</v>
      </c>
      <c r="C702" s="7">
        <v>8595580570774</v>
      </c>
      <c r="D702" s="1" t="s">
        <v>1036</v>
      </c>
      <c r="E702" s="21">
        <v>3351</v>
      </c>
      <c r="F702" s="1" t="s">
        <v>957</v>
      </c>
      <c r="H702" s="8"/>
      <c r="I702" s="10"/>
      <c r="J702" s="11">
        <v>0</v>
      </c>
      <c r="K702" s="12">
        <f>E702*(1-J702)</f>
        <v>3351</v>
      </c>
      <c r="L702" s="10"/>
      <c r="M702" s="11">
        <v>0</v>
      </c>
      <c r="N702" s="12">
        <f>E702*(1-M702)</f>
        <v>3351</v>
      </c>
      <c r="O702" s="10"/>
      <c r="P702" s="11">
        <v>0</v>
      </c>
      <c r="Q702" s="12">
        <f>E702*(1-P702)</f>
        <v>3351</v>
      </c>
      <c r="R702" s="10"/>
      <c r="S702" s="11">
        <v>0</v>
      </c>
      <c r="T702" s="12">
        <f>E702*(1-S702)</f>
        <v>3351</v>
      </c>
      <c r="U702" s="10"/>
      <c r="V702" s="11">
        <v>0</v>
      </c>
      <c r="W702" s="12">
        <f>E702*(1-V702)</f>
        <v>3351</v>
      </c>
      <c r="Y702" s="9">
        <v>30</v>
      </c>
      <c r="Z702" s="9">
        <v>90</v>
      </c>
    </row>
    <row r="703" spans="2:26" ht="19.5" customHeight="1" x14ac:dyDescent="0.25">
      <c r="B703" s="6" t="s">
        <v>1039</v>
      </c>
      <c r="C703" s="7">
        <v>8595580570781</v>
      </c>
      <c r="D703" s="1" t="s">
        <v>1036</v>
      </c>
      <c r="E703" s="21">
        <v>3499</v>
      </c>
      <c r="F703" s="1" t="s">
        <v>957</v>
      </c>
      <c r="H703" s="8"/>
      <c r="I703" s="10"/>
      <c r="J703" s="11">
        <v>0</v>
      </c>
      <c r="K703" s="12">
        <f>E703*(1-J703)</f>
        <v>3499</v>
      </c>
      <c r="L703" s="10"/>
      <c r="M703" s="11">
        <v>0</v>
      </c>
      <c r="N703" s="12">
        <f>E703*(1-M703)</f>
        <v>3499</v>
      </c>
      <c r="O703" s="10"/>
      <c r="P703" s="11">
        <v>0</v>
      </c>
      <c r="Q703" s="12">
        <f>E703*(1-P703)</f>
        <v>3499</v>
      </c>
      <c r="R703" s="10"/>
      <c r="S703" s="11">
        <v>0</v>
      </c>
      <c r="T703" s="12">
        <f>E703*(1-S703)</f>
        <v>3499</v>
      </c>
      <c r="U703" s="10"/>
      <c r="V703" s="11">
        <v>0</v>
      </c>
      <c r="W703" s="12">
        <f>E703*(1-V703)</f>
        <v>3499</v>
      </c>
      <c r="Y703" s="9">
        <v>30</v>
      </c>
      <c r="Z703" s="9">
        <v>90</v>
      </c>
    </row>
    <row r="704" spans="2:26" ht="19.5" customHeight="1" x14ac:dyDescent="0.25">
      <c r="B704" s="6" t="s">
        <v>1040</v>
      </c>
      <c r="C704" s="7">
        <v>8595580570798</v>
      </c>
      <c r="D704" s="1" t="s">
        <v>1036</v>
      </c>
      <c r="E704" s="21">
        <v>3711</v>
      </c>
      <c r="F704" s="1" t="s">
        <v>957</v>
      </c>
      <c r="H704" s="8"/>
      <c r="I704" s="10"/>
      <c r="J704" s="11">
        <v>0</v>
      </c>
      <c r="K704" s="12">
        <f>E704*(1-J704)</f>
        <v>3711</v>
      </c>
      <c r="L704" s="10"/>
      <c r="M704" s="11">
        <v>0</v>
      </c>
      <c r="N704" s="12">
        <f>E704*(1-M704)</f>
        <v>3711</v>
      </c>
      <c r="O704" s="10"/>
      <c r="P704" s="11">
        <v>0</v>
      </c>
      <c r="Q704" s="12">
        <f>E704*(1-P704)</f>
        <v>3711</v>
      </c>
      <c r="R704" s="10"/>
      <c r="S704" s="11">
        <v>0</v>
      </c>
      <c r="T704" s="12">
        <f>E704*(1-S704)</f>
        <v>3711</v>
      </c>
      <c r="U704" s="10"/>
      <c r="V704" s="11">
        <v>0</v>
      </c>
      <c r="W704" s="12">
        <f>E704*(1-V704)</f>
        <v>3711</v>
      </c>
      <c r="Y704" s="9">
        <v>30</v>
      </c>
      <c r="Z704" s="9">
        <v>90</v>
      </c>
    </row>
    <row r="705" spans="2:26" ht="19.5" customHeight="1" x14ac:dyDescent="0.25">
      <c r="B705" s="6" t="s">
        <v>1041</v>
      </c>
      <c r="C705" s="7">
        <v>8595580574888</v>
      </c>
      <c r="D705" s="1" t="s">
        <v>1042</v>
      </c>
      <c r="E705" s="21">
        <v>2978</v>
      </c>
      <c r="F705" s="1" t="s">
        <v>957</v>
      </c>
      <c r="H705" s="8"/>
      <c r="I705" s="10"/>
      <c r="J705" s="11">
        <v>0</v>
      </c>
      <c r="K705" s="12">
        <f>E705*(1-J705)</f>
        <v>2978</v>
      </c>
      <c r="L705" s="10"/>
      <c r="M705" s="11">
        <v>0</v>
      </c>
      <c r="N705" s="12">
        <f>E705*(1-M705)</f>
        <v>2978</v>
      </c>
      <c r="O705" s="10"/>
      <c r="P705" s="11">
        <v>0</v>
      </c>
      <c r="Q705" s="12">
        <f>E705*(1-P705)</f>
        <v>2978</v>
      </c>
      <c r="R705" s="10"/>
      <c r="S705" s="11">
        <v>0</v>
      </c>
      <c r="T705" s="12">
        <f>E705*(1-S705)</f>
        <v>2978</v>
      </c>
      <c r="U705" s="10"/>
      <c r="V705" s="11">
        <v>0</v>
      </c>
      <c r="W705" s="12">
        <f>E705*(1-V705)</f>
        <v>2978</v>
      </c>
      <c r="Y705" s="9">
        <v>45</v>
      </c>
      <c r="Z705" s="9">
        <v>135</v>
      </c>
    </row>
    <row r="706" spans="2:26" ht="19.5" customHeight="1" x14ac:dyDescent="0.25">
      <c r="B706" s="6" t="s">
        <v>1043</v>
      </c>
      <c r="C706" s="7">
        <v>8595580574840</v>
      </c>
      <c r="D706" s="1" t="s">
        <v>1042</v>
      </c>
      <c r="E706" s="21">
        <v>3165</v>
      </c>
      <c r="F706" s="1" t="s">
        <v>957</v>
      </c>
      <c r="H706" s="8"/>
      <c r="I706" s="10"/>
      <c r="J706" s="11">
        <v>0</v>
      </c>
      <c r="K706" s="12">
        <f>E706*(1-J706)</f>
        <v>3165</v>
      </c>
      <c r="L706" s="10"/>
      <c r="M706" s="11">
        <v>0</v>
      </c>
      <c r="N706" s="12">
        <f>E706*(1-M706)</f>
        <v>3165</v>
      </c>
      <c r="O706" s="10"/>
      <c r="P706" s="11">
        <v>0</v>
      </c>
      <c r="Q706" s="12">
        <f>E706*(1-P706)</f>
        <v>3165</v>
      </c>
      <c r="R706" s="10"/>
      <c r="S706" s="11">
        <v>0</v>
      </c>
      <c r="T706" s="12">
        <f>E706*(1-S706)</f>
        <v>3165</v>
      </c>
      <c r="U706" s="10"/>
      <c r="V706" s="11">
        <v>0</v>
      </c>
      <c r="W706" s="12">
        <f>E706*(1-V706)</f>
        <v>3165</v>
      </c>
      <c r="Y706" s="9">
        <v>45</v>
      </c>
      <c r="Z706" s="9">
        <v>135</v>
      </c>
    </row>
    <row r="707" spans="2:26" ht="19.5" customHeight="1" x14ac:dyDescent="0.25">
      <c r="B707" s="6" t="s">
        <v>1044</v>
      </c>
      <c r="C707" s="7">
        <v>8595580574857</v>
      </c>
      <c r="D707" s="1" t="s">
        <v>1042</v>
      </c>
      <c r="E707" s="21">
        <v>3351</v>
      </c>
      <c r="F707" s="1" t="s">
        <v>957</v>
      </c>
      <c r="H707" s="8"/>
      <c r="I707" s="10"/>
      <c r="J707" s="11">
        <v>0</v>
      </c>
      <c r="K707" s="12">
        <f>E707*(1-J707)</f>
        <v>3351</v>
      </c>
      <c r="L707" s="10"/>
      <c r="M707" s="11">
        <v>0</v>
      </c>
      <c r="N707" s="12">
        <f>E707*(1-M707)</f>
        <v>3351</v>
      </c>
      <c r="O707" s="10"/>
      <c r="P707" s="11">
        <v>0</v>
      </c>
      <c r="Q707" s="12">
        <f>E707*(1-P707)</f>
        <v>3351</v>
      </c>
      <c r="R707" s="10"/>
      <c r="S707" s="11">
        <v>0</v>
      </c>
      <c r="T707" s="12">
        <f>E707*(1-S707)</f>
        <v>3351</v>
      </c>
      <c r="U707" s="10"/>
      <c r="V707" s="11">
        <v>0</v>
      </c>
      <c r="W707" s="12">
        <f>E707*(1-V707)</f>
        <v>3351</v>
      </c>
      <c r="Y707" s="9">
        <v>30</v>
      </c>
      <c r="Z707" s="9">
        <v>90</v>
      </c>
    </row>
    <row r="708" spans="2:26" ht="19.5" customHeight="1" x14ac:dyDescent="0.25">
      <c r="B708" s="6" t="s">
        <v>1045</v>
      </c>
      <c r="C708" s="7">
        <v>8595580574864</v>
      </c>
      <c r="D708" s="1" t="s">
        <v>1042</v>
      </c>
      <c r="E708" s="21">
        <v>3499</v>
      </c>
      <c r="F708" s="1" t="s">
        <v>957</v>
      </c>
      <c r="H708" s="8"/>
      <c r="I708" s="10"/>
      <c r="J708" s="11">
        <v>0</v>
      </c>
      <c r="K708" s="12">
        <f>E708*(1-J708)</f>
        <v>3499</v>
      </c>
      <c r="L708" s="10"/>
      <c r="M708" s="11">
        <v>0</v>
      </c>
      <c r="N708" s="12">
        <f>E708*(1-M708)</f>
        <v>3499</v>
      </c>
      <c r="O708" s="10"/>
      <c r="P708" s="11">
        <v>0</v>
      </c>
      <c r="Q708" s="12">
        <f>E708*(1-P708)</f>
        <v>3499</v>
      </c>
      <c r="R708" s="10"/>
      <c r="S708" s="11">
        <v>0</v>
      </c>
      <c r="T708" s="12">
        <f>E708*(1-S708)</f>
        <v>3499</v>
      </c>
      <c r="U708" s="10"/>
      <c r="V708" s="11">
        <v>0</v>
      </c>
      <c r="W708" s="12">
        <f>E708*(1-V708)</f>
        <v>3499</v>
      </c>
      <c r="Y708" s="9">
        <v>30</v>
      </c>
      <c r="Z708" s="9">
        <v>90</v>
      </c>
    </row>
    <row r="709" spans="2:26" ht="19.5" customHeight="1" x14ac:dyDescent="0.25">
      <c r="B709" s="6" t="s">
        <v>1046</v>
      </c>
      <c r="C709" s="7">
        <v>8595580574871</v>
      </c>
      <c r="D709" s="1" t="s">
        <v>1042</v>
      </c>
      <c r="E709" s="21">
        <v>3711</v>
      </c>
      <c r="F709" s="1" t="s">
        <v>957</v>
      </c>
      <c r="H709" s="8"/>
      <c r="I709" s="10"/>
      <c r="J709" s="11">
        <v>0</v>
      </c>
      <c r="K709" s="12">
        <f>E709*(1-J709)</f>
        <v>3711</v>
      </c>
      <c r="L709" s="10"/>
      <c r="M709" s="11">
        <v>0</v>
      </c>
      <c r="N709" s="12">
        <f>E709*(1-M709)</f>
        <v>3711</v>
      </c>
      <c r="O709" s="10"/>
      <c r="P709" s="11">
        <v>0</v>
      </c>
      <c r="Q709" s="12">
        <f>E709*(1-P709)</f>
        <v>3711</v>
      </c>
      <c r="R709" s="10"/>
      <c r="S709" s="11">
        <v>0</v>
      </c>
      <c r="T709" s="12">
        <f>E709*(1-S709)</f>
        <v>3711</v>
      </c>
      <c r="U709" s="10"/>
      <c r="V709" s="11">
        <v>0</v>
      </c>
      <c r="W709" s="12">
        <f>E709*(1-V709)</f>
        <v>3711</v>
      </c>
      <c r="Y709" s="9">
        <v>30</v>
      </c>
      <c r="Z709" s="9">
        <v>90</v>
      </c>
    </row>
    <row r="710" spans="2:26" ht="19.5" customHeight="1" x14ac:dyDescent="0.25">
      <c r="B710" s="6" t="s">
        <v>1047</v>
      </c>
      <c r="C710" s="7">
        <v>8595580583378</v>
      </c>
      <c r="D710" s="1" t="s">
        <v>1048</v>
      </c>
      <c r="E710" s="21">
        <v>2978</v>
      </c>
      <c r="F710" s="1" t="s">
        <v>957</v>
      </c>
      <c r="H710" s="8"/>
      <c r="I710" s="10"/>
      <c r="J710" s="11">
        <v>0</v>
      </c>
      <c r="K710" s="12">
        <f>E710*(1-J710)</f>
        <v>2978</v>
      </c>
      <c r="L710" s="10"/>
      <c r="M710" s="11">
        <v>0</v>
      </c>
      <c r="N710" s="12">
        <f>E710*(1-M710)</f>
        <v>2978</v>
      </c>
      <c r="O710" s="10"/>
      <c r="P710" s="11">
        <v>0</v>
      </c>
      <c r="Q710" s="12">
        <f>E710*(1-P710)</f>
        <v>2978</v>
      </c>
      <c r="R710" s="10"/>
      <c r="S710" s="11">
        <v>0</v>
      </c>
      <c r="T710" s="12">
        <f>E710*(1-S710)</f>
        <v>2978</v>
      </c>
      <c r="U710" s="10"/>
      <c r="V710" s="11">
        <v>0</v>
      </c>
      <c r="W710" s="12">
        <f>E710*(1-V710)</f>
        <v>2978</v>
      </c>
      <c r="Y710" s="9">
        <v>45</v>
      </c>
      <c r="Z710" s="9">
        <v>90</v>
      </c>
    </row>
    <row r="711" spans="2:26" ht="19.5" customHeight="1" x14ac:dyDescent="0.25">
      <c r="B711" s="6" t="s">
        <v>1049</v>
      </c>
      <c r="C711" s="7">
        <v>8595580583385</v>
      </c>
      <c r="D711" s="1" t="s">
        <v>1048</v>
      </c>
      <c r="E711" s="21">
        <v>3165</v>
      </c>
      <c r="F711" s="1" t="s">
        <v>957</v>
      </c>
      <c r="H711" s="8"/>
      <c r="I711" s="10"/>
      <c r="J711" s="11">
        <v>0</v>
      </c>
      <c r="K711" s="12">
        <f>E711*(1-J711)</f>
        <v>3165</v>
      </c>
      <c r="L711" s="10"/>
      <c r="M711" s="11">
        <v>0</v>
      </c>
      <c r="N711" s="12">
        <f>E711*(1-M711)</f>
        <v>3165</v>
      </c>
      <c r="O711" s="10"/>
      <c r="P711" s="11">
        <v>0</v>
      </c>
      <c r="Q711" s="12">
        <f>E711*(1-P711)</f>
        <v>3165</v>
      </c>
      <c r="R711" s="10"/>
      <c r="S711" s="11">
        <v>0</v>
      </c>
      <c r="T711" s="12">
        <f>E711*(1-S711)</f>
        <v>3165</v>
      </c>
      <c r="U711" s="10"/>
      <c r="V711" s="11">
        <v>0</v>
      </c>
      <c r="W711" s="12">
        <f>E711*(1-V711)</f>
        <v>3165</v>
      </c>
      <c r="Y711" s="9">
        <v>45</v>
      </c>
      <c r="Z711" s="9">
        <v>90</v>
      </c>
    </row>
    <row r="712" spans="2:26" ht="19.5" customHeight="1" x14ac:dyDescent="0.25">
      <c r="B712" s="6" t="s">
        <v>1050</v>
      </c>
      <c r="C712" s="7">
        <v>8595580583392</v>
      </c>
      <c r="D712" s="1" t="s">
        <v>1048</v>
      </c>
      <c r="E712" s="21">
        <v>3351</v>
      </c>
      <c r="F712" s="1" t="s">
        <v>957</v>
      </c>
      <c r="H712" s="8"/>
      <c r="I712" s="10"/>
      <c r="J712" s="11">
        <v>0</v>
      </c>
      <c r="K712" s="12">
        <f>E712*(1-J712)</f>
        <v>3351</v>
      </c>
      <c r="L712" s="10"/>
      <c r="M712" s="11">
        <v>0</v>
      </c>
      <c r="N712" s="12">
        <f>E712*(1-M712)</f>
        <v>3351</v>
      </c>
      <c r="O712" s="10"/>
      <c r="P712" s="11">
        <v>0</v>
      </c>
      <c r="Q712" s="12">
        <f>E712*(1-P712)</f>
        <v>3351</v>
      </c>
      <c r="R712" s="10"/>
      <c r="S712" s="11">
        <v>0</v>
      </c>
      <c r="T712" s="12">
        <f>E712*(1-S712)</f>
        <v>3351</v>
      </c>
      <c r="U712" s="10"/>
      <c r="V712" s="11">
        <v>0</v>
      </c>
      <c r="W712" s="12">
        <f>E712*(1-V712)</f>
        <v>3351</v>
      </c>
      <c r="Y712" s="9">
        <v>30</v>
      </c>
      <c r="Z712" s="9">
        <v>90</v>
      </c>
    </row>
    <row r="713" spans="2:26" ht="19.5" customHeight="1" x14ac:dyDescent="0.25">
      <c r="B713" s="6" t="s">
        <v>1051</v>
      </c>
      <c r="C713" s="7">
        <v>8595580583408</v>
      </c>
      <c r="D713" s="1" t="s">
        <v>1048</v>
      </c>
      <c r="E713" s="21">
        <v>3499</v>
      </c>
      <c r="F713" s="1" t="s">
        <v>957</v>
      </c>
      <c r="H713" s="8"/>
      <c r="I713" s="10"/>
      <c r="J713" s="11">
        <v>0</v>
      </c>
      <c r="K713" s="12">
        <f>E713*(1-J713)</f>
        <v>3499</v>
      </c>
      <c r="L713" s="10"/>
      <c r="M713" s="11">
        <v>0</v>
      </c>
      <c r="N713" s="12">
        <f>E713*(1-M713)</f>
        <v>3499</v>
      </c>
      <c r="O713" s="10"/>
      <c r="P713" s="11">
        <v>0</v>
      </c>
      <c r="Q713" s="12">
        <f>E713*(1-P713)</f>
        <v>3499</v>
      </c>
      <c r="R713" s="10"/>
      <c r="S713" s="11">
        <v>0</v>
      </c>
      <c r="T713" s="12">
        <f>E713*(1-S713)</f>
        <v>3499</v>
      </c>
      <c r="U713" s="10"/>
      <c r="V713" s="11">
        <v>0</v>
      </c>
      <c r="W713" s="12">
        <f>E713*(1-V713)</f>
        <v>3499</v>
      </c>
      <c r="Y713" s="9">
        <v>30</v>
      </c>
      <c r="Z713" s="9">
        <v>90</v>
      </c>
    </row>
    <row r="714" spans="2:26" ht="19.5" customHeight="1" x14ac:dyDescent="0.25">
      <c r="B714" s="6" t="s">
        <v>1052</v>
      </c>
      <c r="C714" s="7">
        <v>8595580583415</v>
      </c>
      <c r="D714" s="1" t="s">
        <v>1048</v>
      </c>
      <c r="E714" s="21">
        <v>3711</v>
      </c>
      <c r="F714" s="1" t="s">
        <v>957</v>
      </c>
      <c r="G714" s="13" t="s">
        <v>41</v>
      </c>
      <c r="H714" s="8"/>
      <c r="I714" s="10"/>
      <c r="J714" s="11">
        <v>0</v>
      </c>
      <c r="K714" s="12">
        <f>E714*(1-J714)</f>
        <v>3711</v>
      </c>
      <c r="L714" s="10"/>
      <c r="M714" s="11">
        <v>0</v>
      </c>
      <c r="N714" s="12">
        <f>E714*(1-M714)</f>
        <v>3711</v>
      </c>
      <c r="O714" s="10"/>
      <c r="P714" s="11">
        <v>0</v>
      </c>
      <c r="Q714" s="12">
        <f>E714*(1-P714)</f>
        <v>3711</v>
      </c>
      <c r="R714" s="10"/>
      <c r="S714" s="11">
        <v>0</v>
      </c>
      <c r="T714" s="12">
        <f>E714*(1-S714)</f>
        <v>3711</v>
      </c>
      <c r="U714" s="10"/>
      <c r="V714" s="11">
        <v>0</v>
      </c>
      <c r="W714" s="12">
        <f>E714*(1-V714)</f>
        <v>3711</v>
      </c>
      <c r="Y714" s="9">
        <v>30</v>
      </c>
      <c r="Z714" s="9">
        <v>90</v>
      </c>
    </row>
    <row r="715" spans="2:26" ht="19.5" customHeight="1" x14ac:dyDescent="0.25">
      <c r="B715" s="6" t="s">
        <v>1053</v>
      </c>
      <c r="C715" s="7">
        <v>8595580559472</v>
      </c>
      <c r="D715" s="1" t="s">
        <v>1054</v>
      </c>
      <c r="E715" s="21">
        <v>1278</v>
      </c>
      <c r="F715" s="1" t="s">
        <v>957</v>
      </c>
      <c r="H715" s="8"/>
      <c r="I715" s="10"/>
      <c r="J715" s="11">
        <v>0</v>
      </c>
      <c r="K715" s="12">
        <f>E715*(1-J715)</f>
        <v>1278</v>
      </c>
      <c r="L715" s="10"/>
      <c r="M715" s="11">
        <v>0</v>
      </c>
      <c r="N715" s="12">
        <f>E715*(1-M715)</f>
        <v>1278</v>
      </c>
      <c r="O715" s="10"/>
      <c r="P715" s="11">
        <v>0</v>
      </c>
      <c r="Q715" s="12">
        <f>E715*(1-P715)</f>
        <v>1278</v>
      </c>
      <c r="R715" s="10"/>
      <c r="S715" s="11">
        <v>0</v>
      </c>
      <c r="T715" s="12">
        <f>E715*(1-S715)</f>
        <v>1278</v>
      </c>
      <c r="U715" s="10"/>
      <c r="V715" s="11">
        <v>0</v>
      </c>
      <c r="W715" s="12">
        <f>E715*(1-V715)</f>
        <v>1278</v>
      </c>
      <c r="Y715" s="9">
        <v>12</v>
      </c>
      <c r="Z715" s="9">
        <v>36</v>
      </c>
    </row>
    <row r="716" spans="2:26" ht="19.5" customHeight="1" x14ac:dyDescent="0.25">
      <c r="B716" s="6" t="s">
        <v>1055</v>
      </c>
      <c r="C716" s="7">
        <v>8595580559489</v>
      </c>
      <c r="D716" s="1" t="s">
        <v>1054</v>
      </c>
      <c r="E716" s="21">
        <v>1353</v>
      </c>
      <c r="F716" s="1" t="s">
        <v>957</v>
      </c>
      <c r="H716" s="8"/>
      <c r="I716" s="10"/>
      <c r="J716" s="11">
        <v>0</v>
      </c>
      <c r="K716" s="12">
        <f>E716*(1-J716)</f>
        <v>1353</v>
      </c>
      <c r="L716" s="10"/>
      <c r="M716" s="11">
        <v>0</v>
      </c>
      <c r="N716" s="12">
        <f>E716*(1-M716)</f>
        <v>1353</v>
      </c>
      <c r="O716" s="10"/>
      <c r="P716" s="11">
        <v>0</v>
      </c>
      <c r="Q716" s="12">
        <f>E716*(1-P716)</f>
        <v>1353</v>
      </c>
      <c r="R716" s="10"/>
      <c r="S716" s="11">
        <v>0</v>
      </c>
      <c r="T716" s="12">
        <f>E716*(1-S716)</f>
        <v>1353</v>
      </c>
      <c r="U716" s="10"/>
      <c r="V716" s="11">
        <v>0</v>
      </c>
      <c r="W716" s="12">
        <f>E716*(1-V716)</f>
        <v>1353</v>
      </c>
      <c r="Y716" s="9">
        <v>12</v>
      </c>
      <c r="Z716" s="9">
        <v>36</v>
      </c>
    </row>
    <row r="717" spans="2:26" ht="19.5" customHeight="1" x14ac:dyDescent="0.25">
      <c r="B717" s="6" t="s">
        <v>1056</v>
      </c>
      <c r="C717" s="7">
        <v>8595580559496</v>
      </c>
      <c r="D717" s="1" t="s">
        <v>1054</v>
      </c>
      <c r="E717" s="21">
        <v>1431</v>
      </c>
      <c r="F717" s="1" t="s">
        <v>957</v>
      </c>
      <c r="H717" s="8"/>
      <c r="I717" s="10"/>
      <c r="J717" s="11">
        <v>0</v>
      </c>
      <c r="K717" s="12">
        <f>E717*(1-J717)</f>
        <v>1431</v>
      </c>
      <c r="L717" s="10"/>
      <c r="M717" s="11">
        <v>0</v>
      </c>
      <c r="N717" s="12">
        <f>E717*(1-M717)</f>
        <v>1431</v>
      </c>
      <c r="O717" s="10"/>
      <c r="P717" s="11">
        <v>0</v>
      </c>
      <c r="Q717" s="12">
        <f>E717*(1-P717)</f>
        <v>1431</v>
      </c>
      <c r="R717" s="10"/>
      <c r="S717" s="11">
        <v>0</v>
      </c>
      <c r="T717" s="12">
        <f>E717*(1-S717)</f>
        <v>1431</v>
      </c>
      <c r="U717" s="10"/>
      <c r="V717" s="11">
        <v>0</v>
      </c>
      <c r="W717" s="12">
        <f>E717*(1-V717)</f>
        <v>1431</v>
      </c>
      <c r="Y717" s="9">
        <v>12</v>
      </c>
      <c r="Z717" s="9">
        <v>36</v>
      </c>
    </row>
    <row r="718" spans="2:26" ht="19.5" customHeight="1" x14ac:dyDescent="0.25">
      <c r="B718" s="6" t="s">
        <v>1057</v>
      </c>
      <c r="C718" s="7">
        <v>8595580559502</v>
      </c>
      <c r="D718" s="1" t="s">
        <v>1054</v>
      </c>
      <c r="E718" s="21">
        <v>1523</v>
      </c>
      <c r="F718" s="1" t="s">
        <v>957</v>
      </c>
      <c r="H718" s="8"/>
      <c r="I718" s="10"/>
      <c r="J718" s="11">
        <v>0</v>
      </c>
      <c r="K718" s="12">
        <f>E718*(1-J718)</f>
        <v>1523</v>
      </c>
      <c r="L718" s="10"/>
      <c r="M718" s="11">
        <v>0</v>
      </c>
      <c r="N718" s="12">
        <f>E718*(1-M718)</f>
        <v>1523</v>
      </c>
      <c r="O718" s="10"/>
      <c r="P718" s="11">
        <v>0</v>
      </c>
      <c r="Q718" s="12">
        <f>E718*(1-P718)</f>
        <v>1523</v>
      </c>
      <c r="R718" s="10"/>
      <c r="S718" s="11">
        <v>0</v>
      </c>
      <c r="T718" s="12">
        <f>E718*(1-S718)</f>
        <v>1523</v>
      </c>
      <c r="U718" s="10"/>
      <c r="V718" s="11">
        <v>0</v>
      </c>
      <c r="W718" s="12">
        <f>E718*(1-V718)</f>
        <v>1523</v>
      </c>
      <c r="Y718" s="9">
        <v>12</v>
      </c>
      <c r="Z718" s="9">
        <v>36</v>
      </c>
    </row>
    <row r="719" spans="2:26" ht="19.5" customHeight="1" x14ac:dyDescent="0.25">
      <c r="B719" s="4"/>
      <c r="C719" s="4"/>
      <c r="D719" s="5" t="s">
        <v>1058</v>
      </c>
      <c r="E719" s="20"/>
    </row>
    <row r="720" spans="2:26" ht="19.5" customHeight="1" x14ac:dyDescent="0.25">
      <c r="B720" s="6" t="s">
        <v>1059</v>
      </c>
      <c r="C720" s="7">
        <v>8595580580698</v>
      </c>
      <c r="D720" s="1" t="s">
        <v>1060</v>
      </c>
      <c r="E720" s="21">
        <v>1736</v>
      </c>
      <c r="F720" s="1" t="s">
        <v>625</v>
      </c>
      <c r="H720" s="8"/>
      <c r="I720" s="10"/>
      <c r="J720" s="11">
        <v>0</v>
      </c>
      <c r="K720" s="12">
        <f>E720*(1-J720)</f>
        <v>1736</v>
      </c>
      <c r="L720" s="10"/>
      <c r="M720" s="11">
        <v>0</v>
      </c>
      <c r="N720" s="12">
        <f>E720*(1-M720)</f>
        <v>1736</v>
      </c>
      <c r="O720" s="10"/>
      <c r="P720" s="11">
        <v>0</v>
      </c>
      <c r="Q720" s="12">
        <f>E720*(1-P720)</f>
        <v>1736</v>
      </c>
      <c r="R720" s="10"/>
      <c r="S720" s="11">
        <v>0</v>
      </c>
      <c r="T720" s="12">
        <f>E720*(1-S720)</f>
        <v>1736</v>
      </c>
      <c r="U720" s="10"/>
      <c r="V720" s="11">
        <v>0</v>
      </c>
      <c r="W720" s="12">
        <f>E720*(1-V720)</f>
        <v>1736</v>
      </c>
      <c r="Y720" s="9">
        <v>1</v>
      </c>
      <c r="Z720" s="9">
        <v>0</v>
      </c>
    </row>
    <row r="721" spans="2:26" ht="19.5" customHeight="1" x14ac:dyDescent="0.25">
      <c r="B721" s="6" t="s">
        <v>1061</v>
      </c>
      <c r="C721" s="7">
        <v>8595580580704</v>
      </c>
      <c r="D721" s="1" t="s">
        <v>1060</v>
      </c>
      <c r="E721" s="21">
        <v>1832</v>
      </c>
      <c r="F721" s="1" t="s">
        <v>625</v>
      </c>
      <c r="H721" s="8"/>
      <c r="I721" s="10"/>
      <c r="J721" s="11">
        <v>0</v>
      </c>
      <c r="K721" s="12">
        <f>E721*(1-J721)</f>
        <v>1832</v>
      </c>
      <c r="L721" s="10"/>
      <c r="M721" s="11">
        <v>0</v>
      </c>
      <c r="N721" s="12">
        <f>E721*(1-M721)</f>
        <v>1832</v>
      </c>
      <c r="O721" s="10"/>
      <c r="P721" s="11">
        <v>0</v>
      </c>
      <c r="Q721" s="12">
        <f>E721*(1-P721)</f>
        <v>1832</v>
      </c>
      <c r="R721" s="10"/>
      <c r="S721" s="11">
        <v>0</v>
      </c>
      <c r="T721" s="12">
        <f>E721*(1-S721)</f>
        <v>1832</v>
      </c>
      <c r="U721" s="10"/>
      <c r="V721" s="11">
        <v>0</v>
      </c>
      <c r="W721" s="12">
        <f>E721*(1-V721)</f>
        <v>1832</v>
      </c>
      <c r="Y721" s="9">
        <v>1</v>
      </c>
      <c r="Z721" s="9">
        <v>0</v>
      </c>
    </row>
    <row r="722" spans="2:26" ht="19.5" customHeight="1" x14ac:dyDescent="0.25">
      <c r="B722" s="6" t="s">
        <v>1062</v>
      </c>
      <c r="C722" s="7">
        <v>8595580565695</v>
      </c>
      <c r="D722" s="1" t="s">
        <v>1060</v>
      </c>
      <c r="E722" s="21">
        <v>1933</v>
      </c>
      <c r="F722" s="1" t="s">
        <v>625</v>
      </c>
      <c r="H722" s="8"/>
      <c r="I722" s="10"/>
      <c r="J722" s="11">
        <v>0</v>
      </c>
      <c r="K722" s="12">
        <f>E722*(1-J722)</f>
        <v>1933</v>
      </c>
      <c r="L722" s="10"/>
      <c r="M722" s="11">
        <v>0</v>
      </c>
      <c r="N722" s="12">
        <f>E722*(1-M722)</f>
        <v>1933</v>
      </c>
      <c r="O722" s="10"/>
      <c r="P722" s="11">
        <v>0</v>
      </c>
      <c r="Q722" s="12">
        <f>E722*(1-P722)</f>
        <v>1933</v>
      </c>
      <c r="R722" s="10"/>
      <c r="S722" s="11">
        <v>0</v>
      </c>
      <c r="T722" s="12">
        <f>E722*(1-S722)</f>
        <v>1933</v>
      </c>
      <c r="U722" s="10"/>
      <c r="V722" s="11">
        <v>0</v>
      </c>
      <c r="W722" s="12">
        <f>E722*(1-V722)</f>
        <v>1933</v>
      </c>
      <c r="Y722" s="9">
        <v>1</v>
      </c>
      <c r="Z722" s="9">
        <v>0</v>
      </c>
    </row>
    <row r="723" spans="2:26" ht="19.5" customHeight="1" x14ac:dyDescent="0.25">
      <c r="B723" s="6" t="s">
        <v>1063</v>
      </c>
      <c r="C723" s="7">
        <v>8595580565701</v>
      </c>
      <c r="D723" s="1" t="s">
        <v>1060</v>
      </c>
      <c r="E723" s="21">
        <v>2028</v>
      </c>
      <c r="F723" s="1" t="s">
        <v>625</v>
      </c>
      <c r="H723" s="8"/>
      <c r="I723" s="10"/>
      <c r="J723" s="11">
        <v>0</v>
      </c>
      <c r="K723" s="12">
        <f>E723*(1-J723)</f>
        <v>2028</v>
      </c>
      <c r="L723" s="10"/>
      <c r="M723" s="11">
        <v>0</v>
      </c>
      <c r="N723" s="12">
        <f>E723*(1-M723)</f>
        <v>2028</v>
      </c>
      <c r="O723" s="10"/>
      <c r="P723" s="11">
        <v>0</v>
      </c>
      <c r="Q723" s="12">
        <f>E723*(1-P723)</f>
        <v>2028</v>
      </c>
      <c r="R723" s="10"/>
      <c r="S723" s="11">
        <v>0</v>
      </c>
      <c r="T723" s="12">
        <f>E723*(1-S723)</f>
        <v>2028</v>
      </c>
      <c r="U723" s="10"/>
      <c r="V723" s="11">
        <v>0</v>
      </c>
      <c r="W723" s="12">
        <f>E723*(1-V723)</f>
        <v>2028</v>
      </c>
      <c r="Y723" s="9">
        <v>1</v>
      </c>
      <c r="Z723" s="9">
        <v>0</v>
      </c>
    </row>
    <row r="724" spans="2:26" ht="19.5" customHeight="1" x14ac:dyDescent="0.25">
      <c r="B724" s="6" t="s">
        <v>1064</v>
      </c>
      <c r="C724" s="7">
        <v>8595580565718</v>
      </c>
      <c r="D724" s="1" t="s">
        <v>1060</v>
      </c>
      <c r="E724" s="21">
        <v>2127</v>
      </c>
      <c r="F724" s="1" t="s">
        <v>625</v>
      </c>
      <c r="H724" s="8"/>
      <c r="I724" s="10"/>
      <c r="J724" s="11">
        <v>0</v>
      </c>
      <c r="K724" s="12">
        <f>E724*(1-J724)</f>
        <v>2127</v>
      </c>
      <c r="L724" s="10"/>
      <c r="M724" s="11">
        <v>0</v>
      </c>
      <c r="N724" s="12">
        <f>E724*(1-M724)</f>
        <v>2127</v>
      </c>
      <c r="O724" s="10"/>
      <c r="P724" s="11">
        <v>0</v>
      </c>
      <c r="Q724" s="12">
        <f>E724*(1-P724)</f>
        <v>2127</v>
      </c>
      <c r="R724" s="10"/>
      <c r="S724" s="11">
        <v>0</v>
      </c>
      <c r="T724" s="12">
        <f>E724*(1-S724)</f>
        <v>2127</v>
      </c>
      <c r="U724" s="10"/>
      <c r="V724" s="11">
        <v>0</v>
      </c>
      <c r="W724" s="12">
        <f>E724*(1-V724)</f>
        <v>2127</v>
      </c>
      <c r="Y724" s="9">
        <v>1</v>
      </c>
      <c r="Z724" s="9">
        <v>0</v>
      </c>
    </row>
    <row r="725" spans="2:26" ht="19.5" customHeight="1" x14ac:dyDescent="0.25">
      <c r="B725" s="6" t="s">
        <v>1065</v>
      </c>
      <c r="C725" s="7">
        <v>8595580551933</v>
      </c>
      <c r="D725" s="1" t="s">
        <v>1066</v>
      </c>
      <c r="E725" s="21">
        <v>1270</v>
      </c>
      <c r="F725" s="1" t="s">
        <v>625</v>
      </c>
      <c r="G725" s="13" t="s">
        <v>55</v>
      </c>
      <c r="H725" s="8"/>
      <c r="I725" s="10"/>
      <c r="J725" s="11">
        <v>0</v>
      </c>
      <c r="K725" s="12">
        <f>E725*(1-J725)</f>
        <v>1270</v>
      </c>
      <c r="L725" s="10"/>
      <c r="M725" s="11">
        <v>0</v>
      </c>
      <c r="N725" s="12">
        <f>E725*(1-M725)</f>
        <v>1270</v>
      </c>
      <c r="O725" s="10"/>
      <c r="P725" s="11">
        <v>0</v>
      </c>
      <c r="Q725" s="12">
        <f>E725*(1-P725)</f>
        <v>1270</v>
      </c>
      <c r="R725" s="10"/>
      <c r="S725" s="11">
        <v>0</v>
      </c>
      <c r="T725" s="12">
        <f>E725*(1-S725)</f>
        <v>1270</v>
      </c>
      <c r="U725" s="10"/>
      <c r="V725" s="11">
        <v>0</v>
      </c>
      <c r="W725" s="12">
        <f>E725*(1-V725)</f>
        <v>1270</v>
      </c>
      <c r="Y725" s="9">
        <v>1</v>
      </c>
      <c r="Z725" s="9">
        <v>0</v>
      </c>
    </row>
    <row r="726" spans="2:26" ht="19.5" customHeight="1" x14ac:dyDescent="0.25">
      <c r="B726" s="6" t="s">
        <v>1067</v>
      </c>
      <c r="C726" s="7">
        <v>8595580551957</v>
      </c>
      <c r="D726" s="1" t="s">
        <v>1068</v>
      </c>
      <c r="E726" s="21">
        <v>1270</v>
      </c>
      <c r="F726" s="1" t="s">
        <v>625</v>
      </c>
      <c r="G726" s="13" t="s">
        <v>55</v>
      </c>
      <c r="H726" s="8"/>
      <c r="I726" s="10"/>
      <c r="J726" s="11">
        <v>0</v>
      </c>
      <c r="K726" s="12">
        <f>E726*(1-J726)</f>
        <v>1270</v>
      </c>
      <c r="L726" s="10"/>
      <c r="M726" s="11">
        <v>0</v>
      </c>
      <c r="N726" s="12">
        <f>E726*(1-M726)</f>
        <v>1270</v>
      </c>
      <c r="O726" s="10"/>
      <c r="P726" s="11">
        <v>0</v>
      </c>
      <c r="Q726" s="12">
        <f>E726*(1-P726)</f>
        <v>1270</v>
      </c>
      <c r="R726" s="10"/>
      <c r="S726" s="11">
        <v>0</v>
      </c>
      <c r="T726" s="12">
        <f>E726*(1-S726)</f>
        <v>1270</v>
      </c>
      <c r="U726" s="10"/>
      <c r="V726" s="11">
        <v>0</v>
      </c>
      <c r="W726" s="12">
        <f>E726*(1-V726)</f>
        <v>1270</v>
      </c>
      <c r="Y726" s="9">
        <v>1</v>
      </c>
      <c r="Z726" s="9">
        <v>0</v>
      </c>
    </row>
    <row r="727" spans="2:26" ht="19.5" customHeight="1" x14ac:dyDescent="0.25">
      <c r="B727" s="6" t="s">
        <v>1069</v>
      </c>
      <c r="C727" s="7">
        <v>8595580551971</v>
      </c>
      <c r="D727" s="1" t="s">
        <v>1066</v>
      </c>
      <c r="E727" s="21">
        <v>1334</v>
      </c>
      <c r="F727" s="1" t="s">
        <v>625</v>
      </c>
      <c r="G727" s="13" t="s">
        <v>55</v>
      </c>
      <c r="H727" s="8"/>
      <c r="I727" s="10"/>
      <c r="J727" s="11">
        <v>0</v>
      </c>
      <c r="K727" s="12">
        <f>E727*(1-J727)</f>
        <v>1334</v>
      </c>
      <c r="L727" s="10"/>
      <c r="M727" s="11">
        <v>0</v>
      </c>
      <c r="N727" s="12">
        <f>E727*(1-M727)</f>
        <v>1334</v>
      </c>
      <c r="O727" s="10"/>
      <c r="P727" s="11">
        <v>0</v>
      </c>
      <c r="Q727" s="12">
        <f>E727*(1-P727)</f>
        <v>1334</v>
      </c>
      <c r="R727" s="10"/>
      <c r="S727" s="11">
        <v>0</v>
      </c>
      <c r="T727" s="12">
        <f>E727*(1-S727)</f>
        <v>1334</v>
      </c>
      <c r="U727" s="10"/>
      <c r="V727" s="11">
        <v>0</v>
      </c>
      <c r="W727" s="12">
        <f>E727*(1-V727)</f>
        <v>1334</v>
      </c>
      <c r="Y727" s="9">
        <v>1</v>
      </c>
      <c r="Z727" s="9">
        <v>0</v>
      </c>
    </row>
    <row r="728" spans="2:26" ht="19.5" customHeight="1" x14ac:dyDescent="0.25">
      <c r="B728" s="6" t="s">
        <v>1070</v>
      </c>
      <c r="C728" s="7">
        <v>8595580551995</v>
      </c>
      <c r="D728" s="1" t="s">
        <v>1068</v>
      </c>
      <c r="E728" s="21">
        <v>1334</v>
      </c>
      <c r="F728" s="1" t="s">
        <v>625</v>
      </c>
      <c r="G728" s="13" t="s">
        <v>55</v>
      </c>
      <c r="H728" s="8"/>
      <c r="I728" s="10"/>
      <c r="J728" s="11">
        <v>0</v>
      </c>
      <c r="K728" s="12">
        <f>E728*(1-J728)</f>
        <v>1334</v>
      </c>
      <c r="L728" s="10"/>
      <c r="M728" s="11">
        <v>0</v>
      </c>
      <c r="N728" s="12">
        <f>E728*(1-M728)</f>
        <v>1334</v>
      </c>
      <c r="O728" s="10"/>
      <c r="P728" s="11">
        <v>0</v>
      </c>
      <c r="Q728" s="12">
        <f>E728*(1-P728)</f>
        <v>1334</v>
      </c>
      <c r="R728" s="10"/>
      <c r="S728" s="11">
        <v>0</v>
      </c>
      <c r="T728" s="12">
        <f>E728*(1-S728)</f>
        <v>1334</v>
      </c>
      <c r="U728" s="10"/>
      <c r="V728" s="11">
        <v>0</v>
      </c>
      <c r="W728" s="12">
        <f>E728*(1-V728)</f>
        <v>1334</v>
      </c>
      <c r="Y728" s="9">
        <v>1</v>
      </c>
      <c r="Z728" s="9">
        <v>0</v>
      </c>
    </row>
    <row r="729" spans="2:26" ht="19.5" customHeight="1" x14ac:dyDescent="0.25">
      <c r="B729" s="6" t="s">
        <v>1071</v>
      </c>
      <c r="C729" s="7">
        <v>8595580552015</v>
      </c>
      <c r="D729" s="1" t="s">
        <v>1066</v>
      </c>
      <c r="E729" s="21">
        <v>1398</v>
      </c>
      <c r="F729" s="1" t="s">
        <v>625</v>
      </c>
      <c r="G729" s="13" t="s">
        <v>55</v>
      </c>
      <c r="H729" s="8"/>
      <c r="I729" s="10"/>
      <c r="J729" s="11">
        <v>0</v>
      </c>
      <c r="K729" s="12">
        <f>E729*(1-J729)</f>
        <v>1398</v>
      </c>
      <c r="L729" s="10"/>
      <c r="M729" s="11">
        <v>0</v>
      </c>
      <c r="N729" s="12">
        <f>E729*(1-M729)</f>
        <v>1398</v>
      </c>
      <c r="O729" s="10"/>
      <c r="P729" s="11">
        <v>0</v>
      </c>
      <c r="Q729" s="12">
        <f>E729*(1-P729)</f>
        <v>1398</v>
      </c>
      <c r="R729" s="10"/>
      <c r="S729" s="11">
        <v>0</v>
      </c>
      <c r="T729" s="12">
        <f>E729*(1-S729)</f>
        <v>1398</v>
      </c>
      <c r="U729" s="10"/>
      <c r="V729" s="11">
        <v>0</v>
      </c>
      <c r="W729" s="12">
        <f>E729*(1-V729)</f>
        <v>1398</v>
      </c>
      <c r="Y729" s="9">
        <v>1</v>
      </c>
      <c r="Z729" s="9">
        <v>0</v>
      </c>
    </row>
    <row r="730" spans="2:26" ht="19.5" customHeight="1" x14ac:dyDescent="0.25">
      <c r="B730" s="6" t="s">
        <v>1072</v>
      </c>
      <c r="C730" s="7">
        <v>8595580552039</v>
      </c>
      <c r="D730" s="1" t="s">
        <v>1068</v>
      </c>
      <c r="E730" s="21">
        <v>1398</v>
      </c>
      <c r="F730" s="1" t="s">
        <v>625</v>
      </c>
      <c r="G730" s="13" t="s">
        <v>55</v>
      </c>
      <c r="H730" s="8"/>
      <c r="I730" s="10"/>
      <c r="J730" s="11">
        <v>0</v>
      </c>
      <c r="K730" s="12">
        <f>E730*(1-J730)</f>
        <v>1398</v>
      </c>
      <c r="L730" s="10"/>
      <c r="M730" s="11">
        <v>0</v>
      </c>
      <c r="N730" s="12">
        <f>E730*(1-M730)</f>
        <v>1398</v>
      </c>
      <c r="O730" s="10"/>
      <c r="P730" s="11">
        <v>0</v>
      </c>
      <c r="Q730" s="12">
        <f>E730*(1-P730)</f>
        <v>1398</v>
      </c>
      <c r="R730" s="10"/>
      <c r="S730" s="11">
        <v>0</v>
      </c>
      <c r="T730" s="12">
        <f>E730*(1-S730)</f>
        <v>1398</v>
      </c>
      <c r="U730" s="10"/>
      <c r="V730" s="11">
        <v>0</v>
      </c>
      <c r="W730" s="12">
        <f>E730*(1-V730)</f>
        <v>1398</v>
      </c>
      <c r="Y730" s="9">
        <v>1</v>
      </c>
      <c r="Z730" s="9">
        <v>0</v>
      </c>
    </row>
    <row r="731" spans="2:26" ht="19.5" customHeight="1" x14ac:dyDescent="0.25">
      <c r="B731" s="6" t="s">
        <v>1073</v>
      </c>
      <c r="C731" s="7">
        <v>8595580565763</v>
      </c>
      <c r="D731" s="1" t="s">
        <v>1074</v>
      </c>
      <c r="E731" s="21">
        <v>1736</v>
      </c>
      <c r="F731" s="1" t="s">
        <v>957</v>
      </c>
      <c r="H731" s="8"/>
      <c r="I731" s="10"/>
      <c r="J731" s="11">
        <v>0</v>
      </c>
      <c r="K731" s="12">
        <f>E731*(1-J731)</f>
        <v>1736</v>
      </c>
      <c r="L731" s="10"/>
      <c r="M731" s="11">
        <v>0</v>
      </c>
      <c r="N731" s="12">
        <f>E731*(1-M731)</f>
        <v>1736</v>
      </c>
      <c r="O731" s="10"/>
      <c r="P731" s="11">
        <v>0</v>
      </c>
      <c r="Q731" s="12">
        <f>E731*(1-P731)</f>
        <v>1736</v>
      </c>
      <c r="R731" s="10"/>
      <c r="S731" s="11">
        <v>0</v>
      </c>
      <c r="T731" s="12">
        <f>E731*(1-S731)</f>
        <v>1736</v>
      </c>
      <c r="U731" s="10"/>
      <c r="V731" s="11">
        <v>0</v>
      </c>
      <c r="W731" s="12">
        <f>E731*(1-V731)</f>
        <v>1736</v>
      </c>
      <c r="Y731" s="9">
        <v>1</v>
      </c>
      <c r="Z731" s="9">
        <v>0</v>
      </c>
    </row>
    <row r="732" spans="2:26" ht="19.5" customHeight="1" x14ac:dyDescent="0.25">
      <c r="B732" s="6" t="s">
        <v>1075</v>
      </c>
      <c r="C732" s="7">
        <v>8595580565770</v>
      </c>
      <c r="D732" s="1" t="s">
        <v>1074</v>
      </c>
      <c r="E732" s="21">
        <v>1832</v>
      </c>
      <c r="F732" s="1" t="s">
        <v>957</v>
      </c>
      <c r="H732" s="8"/>
      <c r="I732" s="10"/>
      <c r="J732" s="11">
        <v>0</v>
      </c>
      <c r="K732" s="12">
        <f>E732*(1-J732)</f>
        <v>1832</v>
      </c>
      <c r="L732" s="10"/>
      <c r="M732" s="11">
        <v>0</v>
      </c>
      <c r="N732" s="12">
        <f>E732*(1-M732)</f>
        <v>1832</v>
      </c>
      <c r="O732" s="10"/>
      <c r="P732" s="11">
        <v>0</v>
      </c>
      <c r="Q732" s="12">
        <f>E732*(1-P732)</f>
        <v>1832</v>
      </c>
      <c r="R732" s="10"/>
      <c r="S732" s="11">
        <v>0</v>
      </c>
      <c r="T732" s="12">
        <f>E732*(1-S732)</f>
        <v>1832</v>
      </c>
      <c r="U732" s="10"/>
      <c r="V732" s="11">
        <v>0</v>
      </c>
      <c r="W732" s="12">
        <f>E732*(1-V732)</f>
        <v>1832</v>
      </c>
      <c r="Y732" s="9">
        <v>1</v>
      </c>
      <c r="Z732" s="9">
        <v>0</v>
      </c>
    </row>
    <row r="733" spans="2:26" ht="19.5" customHeight="1" x14ac:dyDescent="0.25">
      <c r="B733" s="6" t="s">
        <v>1076</v>
      </c>
      <c r="C733" s="7">
        <v>8595580565787</v>
      </c>
      <c r="D733" s="1" t="s">
        <v>1074</v>
      </c>
      <c r="E733" s="21">
        <v>1933</v>
      </c>
      <c r="F733" s="1" t="s">
        <v>957</v>
      </c>
      <c r="H733" s="8"/>
      <c r="I733" s="10"/>
      <c r="J733" s="11">
        <v>0</v>
      </c>
      <c r="K733" s="12">
        <f>E733*(1-J733)</f>
        <v>1933</v>
      </c>
      <c r="L733" s="10"/>
      <c r="M733" s="11">
        <v>0</v>
      </c>
      <c r="N733" s="12">
        <f>E733*(1-M733)</f>
        <v>1933</v>
      </c>
      <c r="O733" s="10"/>
      <c r="P733" s="11">
        <v>0</v>
      </c>
      <c r="Q733" s="12">
        <f>E733*(1-P733)</f>
        <v>1933</v>
      </c>
      <c r="R733" s="10"/>
      <c r="S733" s="11">
        <v>0</v>
      </c>
      <c r="T733" s="12">
        <f>E733*(1-S733)</f>
        <v>1933</v>
      </c>
      <c r="U733" s="10"/>
      <c r="V733" s="11">
        <v>0</v>
      </c>
      <c r="W733" s="12">
        <f>E733*(1-V733)</f>
        <v>1933</v>
      </c>
      <c r="Y733" s="9">
        <v>1</v>
      </c>
      <c r="Z733" s="9">
        <v>0</v>
      </c>
    </row>
    <row r="734" spans="2:26" ht="19.5" customHeight="1" x14ac:dyDescent="0.25">
      <c r="B734" s="6" t="s">
        <v>1077</v>
      </c>
      <c r="C734" s="7">
        <v>8595580565794</v>
      </c>
      <c r="D734" s="1" t="s">
        <v>1074</v>
      </c>
      <c r="E734" s="21">
        <v>2028</v>
      </c>
      <c r="F734" s="1" t="s">
        <v>957</v>
      </c>
      <c r="H734" s="8"/>
      <c r="I734" s="10"/>
      <c r="J734" s="11">
        <v>0</v>
      </c>
      <c r="K734" s="12">
        <f>E734*(1-J734)</f>
        <v>2028</v>
      </c>
      <c r="L734" s="10"/>
      <c r="M734" s="11">
        <v>0</v>
      </c>
      <c r="N734" s="12">
        <f>E734*(1-M734)</f>
        <v>2028</v>
      </c>
      <c r="O734" s="10"/>
      <c r="P734" s="11">
        <v>0</v>
      </c>
      <c r="Q734" s="12">
        <f>E734*(1-P734)</f>
        <v>2028</v>
      </c>
      <c r="R734" s="10"/>
      <c r="S734" s="11">
        <v>0</v>
      </c>
      <c r="T734" s="12">
        <f>E734*(1-S734)</f>
        <v>2028</v>
      </c>
      <c r="U734" s="10"/>
      <c r="V734" s="11">
        <v>0</v>
      </c>
      <c r="W734" s="12">
        <f>E734*(1-V734)</f>
        <v>2028</v>
      </c>
      <c r="Y734" s="9">
        <v>1</v>
      </c>
      <c r="Z734" s="9">
        <v>0</v>
      </c>
    </row>
    <row r="735" spans="2:26" ht="19.5" customHeight="1" x14ac:dyDescent="0.25">
      <c r="B735" s="6" t="s">
        <v>1078</v>
      </c>
      <c r="C735" s="7">
        <v>8595580565800</v>
      </c>
      <c r="D735" s="1" t="s">
        <v>1074</v>
      </c>
      <c r="E735" s="21">
        <v>2127</v>
      </c>
      <c r="F735" s="1" t="s">
        <v>957</v>
      </c>
      <c r="H735" s="8"/>
      <c r="I735" s="10"/>
      <c r="J735" s="11">
        <v>0</v>
      </c>
      <c r="K735" s="12">
        <f>E735*(1-J735)</f>
        <v>2127</v>
      </c>
      <c r="L735" s="10"/>
      <c r="M735" s="11">
        <v>0</v>
      </c>
      <c r="N735" s="12">
        <f>E735*(1-M735)</f>
        <v>2127</v>
      </c>
      <c r="O735" s="10"/>
      <c r="P735" s="11">
        <v>0</v>
      </c>
      <c r="Q735" s="12">
        <f>E735*(1-P735)</f>
        <v>2127</v>
      </c>
      <c r="R735" s="10"/>
      <c r="S735" s="11">
        <v>0</v>
      </c>
      <c r="T735" s="12">
        <f>E735*(1-S735)</f>
        <v>2127</v>
      </c>
      <c r="U735" s="10"/>
      <c r="V735" s="11">
        <v>0</v>
      </c>
      <c r="W735" s="12">
        <f>E735*(1-V735)</f>
        <v>2127</v>
      </c>
      <c r="Y735" s="9">
        <v>1</v>
      </c>
      <c r="Z735" s="9">
        <v>0</v>
      </c>
    </row>
    <row r="736" spans="2:26" ht="19.5" customHeight="1" x14ac:dyDescent="0.25">
      <c r="B736" s="6" t="s">
        <v>1079</v>
      </c>
      <c r="C736" s="7">
        <v>8595580565817</v>
      </c>
      <c r="D736" s="1" t="s">
        <v>1074</v>
      </c>
      <c r="E736" s="21">
        <v>2224</v>
      </c>
      <c r="F736" s="1" t="s">
        <v>957</v>
      </c>
      <c r="H736" s="8"/>
      <c r="I736" s="10"/>
      <c r="J736" s="11">
        <v>0</v>
      </c>
      <c r="K736" s="12">
        <f>E736*(1-J736)</f>
        <v>2224</v>
      </c>
      <c r="L736" s="10"/>
      <c r="M736" s="11">
        <v>0</v>
      </c>
      <c r="N736" s="12">
        <f>E736*(1-M736)</f>
        <v>2224</v>
      </c>
      <c r="O736" s="10"/>
      <c r="P736" s="11">
        <v>0</v>
      </c>
      <c r="Q736" s="12">
        <f>E736*(1-P736)</f>
        <v>2224</v>
      </c>
      <c r="R736" s="10"/>
      <c r="S736" s="11">
        <v>0</v>
      </c>
      <c r="T736" s="12">
        <f>E736*(1-S736)</f>
        <v>2224</v>
      </c>
      <c r="U736" s="10"/>
      <c r="V736" s="11">
        <v>0</v>
      </c>
      <c r="W736" s="12">
        <f>E736*(1-V736)</f>
        <v>2224</v>
      </c>
      <c r="Y736" s="9">
        <v>1</v>
      </c>
      <c r="Z736" s="9">
        <v>0</v>
      </c>
    </row>
    <row r="737" spans="2:26" ht="19.5" customHeight="1" x14ac:dyDescent="0.25">
      <c r="B737" s="6" t="s">
        <v>1080</v>
      </c>
      <c r="C737" s="7">
        <v>8595580552077</v>
      </c>
      <c r="D737" s="1" t="s">
        <v>1068</v>
      </c>
      <c r="E737" s="21">
        <v>1321</v>
      </c>
      <c r="F737" s="1" t="s">
        <v>625</v>
      </c>
      <c r="H737" s="8"/>
      <c r="I737" s="10"/>
      <c r="J737" s="11">
        <v>0</v>
      </c>
      <c r="K737" s="12">
        <f>E737*(1-J737)</f>
        <v>1321</v>
      </c>
      <c r="L737" s="10"/>
      <c r="M737" s="11">
        <v>0</v>
      </c>
      <c r="N737" s="12">
        <f>E737*(1-M737)</f>
        <v>1321</v>
      </c>
      <c r="O737" s="10"/>
      <c r="P737" s="11">
        <v>0</v>
      </c>
      <c r="Q737" s="12">
        <f>E737*(1-P737)</f>
        <v>1321</v>
      </c>
      <c r="R737" s="10"/>
      <c r="S737" s="11">
        <v>0</v>
      </c>
      <c r="T737" s="12">
        <f>E737*(1-S737)</f>
        <v>1321</v>
      </c>
      <c r="U737" s="10"/>
      <c r="V737" s="11">
        <v>0</v>
      </c>
      <c r="W737" s="12">
        <f>E737*(1-V737)</f>
        <v>1321</v>
      </c>
      <c r="Y737" s="9">
        <v>1</v>
      </c>
      <c r="Z737" s="9">
        <v>0</v>
      </c>
    </row>
    <row r="738" spans="2:26" ht="19.5" customHeight="1" x14ac:dyDescent="0.25">
      <c r="B738" s="6" t="s">
        <v>1081</v>
      </c>
      <c r="C738" s="7">
        <v>8595580552114</v>
      </c>
      <c r="D738" s="1" t="s">
        <v>1068</v>
      </c>
      <c r="E738" s="21">
        <v>1388</v>
      </c>
      <c r="F738" s="1" t="s">
        <v>625</v>
      </c>
      <c r="H738" s="8"/>
      <c r="I738" s="10"/>
      <c r="J738" s="11">
        <v>0</v>
      </c>
      <c r="K738" s="12">
        <f>E738*(1-J738)</f>
        <v>1388</v>
      </c>
      <c r="L738" s="10"/>
      <c r="M738" s="11">
        <v>0</v>
      </c>
      <c r="N738" s="12">
        <f>E738*(1-M738)</f>
        <v>1388</v>
      </c>
      <c r="O738" s="10"/>
      <c r="P738" s="11">
        <v>0</v>
      </c>
      <c r="Q738" s="12">
        <f>E738*(1-P738)</f>
        <v>1388</v>
      </c>
      <c r="R738" s="10"/>
      <c r="S738" s="11">
        <v>0</v>
      </c>
      <c r="T738" s="12">
        <f>E738*(1-S738)</f>
        <v>1388</v>
      </c>
      <c r="U738" s="10"/>
      <c r="V738" s="11">
        <v>0</v>
      </c>
      <c r="W738" s="12">
        <f>E738*(1-V738)</f>
        <v>1388</v>
      </c>
      <c r="Y738" s="9">
        <v>1</v>
      </c>
      <c r="Z738" s="9">
        <v>0</v>
      </c>
    </row>
    <row r="739" spans="2:26" ht="19.5" customHeight="1" x14ac:dyDescent="0.25">
      <c r="B739" s="6" t="s">
        <v>1082</v>
      </c>
      <c r="C739" s="7">
        <v>8595580552138</v>
      </c>
      <c r="D739" s="1" t="s">
        <v>1066</v>
      </c>
      <c r="E739" s="21">
        <v>1454</v>
      </c>
      <c r="F739" s="1" t="s">
        <v>625</v>
      </c>
      <c r="G739" s="13" t="s">
        <v>55</v>
      </c>
      <c r="H739" s="8"/>
      <c r="I739" s="10"/>
      <c r="J739" s="11">
        <v>0</v>
      </c>
      <c r="K739" s="12">
        <f>E739*(1-J739)</f>
        <v>1454</v>
      </c>
      <c r="L739" s="10"/>
      <c r="M739" s="11">
        <v>0</v>
      </c>
      <c r="N739" s="12">
        <f>E739*(1-M739)</f>
        <v>1454</v>
      </c>
      <c r="O739" s="10"/>
      <c r="P739" s="11">
        <v>0</v>
      </c>
      <c r="Q739" s="12">
        <f>E739*(1-P739)</f>
        <v>1454</v>
      </c>
      <c r="R739" s="10"/>
      <c r="S739" s="11">
        <v>0</v>
      </c>
      <c r="T739" s="12">
        <f>E739*(1-S739)</f>
        <v>1454</v>
      </c>
      <c r="U739" s="10"/>
      <c r="V739" s="11">
        <v>0</v>
      </c>
      <c r="W739" s="12">
        <f>E739*(1-V739)</f>
        <v>1454</v>
      </c>
      <c r="Y739" s="9">
        <v>1</v>
      </c>
      <c r="Z739" s="9">
        <v>0</v>
      </c>
    </row>
    <row r="740" spans="2:26" ht="19.5" customHeight="1" x14ac:dyDescent="0.25">
      <c r="B740" s="6" t="s">
        <v>1083</v>
      </c>
      <c r="C740" s="7">
        <v>8595580552152</v>
      </c>
      <c r="D740" s="1" t="s">
        <v>1068</v>
      </c>
      <c r="E740" s="21">
        <v>1454</v>
      </c>
      <c r="F740" s="1" t="s">
        <v>625</v>
      </c>
      <c r="H740" s="8"/>
      <c r="I740" s="10"/>
      <c r="J740" s="11">
        <v>0</v>
      </c>
      <c r="K740" s="12">
        <f>E740*(1-J740)</f>
        <v>1454</v>
      </c>
      <c r="L740" s="10"/>
      <c r="M740" s="11">
        <v>0</v>
      </c>
      <c r="N740" s="12">
        <f>E740*(1-M740)</f>
        <v>1454</v>
      </c>
      <c r="O740" s="10"/>
      <c r="P740" s="11">
        <v>0</v>
      </c>
      <c r="Q740" s="12">
        <f>E740*(1-P740)</f>
        <v>1454</v>
      </c>
      <c r="R740" s="10"/>
      <c r="S740" s="11">
        <v>0</v>
      </c>
      <c r="T740" s="12">
        <f>E740*(1-S740)</f>
        <v>1454</v>
      </c>
      <c r="U740" s="10"/>
      <c r="V740" s="11">
        <v>0</v>
      </c>
      <c r="W740" s="12">
        <f>E740*(1-V740)</f>
        <v>1454</v>
      </c>
      <c r="Y740" s="9">
        <v>1</v>
      </c>
      <c r="Z740" s="9">
        <v>0</v>
      </c>
    </row>
    <row r="741" spans="2:26" ht="19.5" customHeight="1" x14ac:dyDescent="0.25">
      <c r="B741" s="6" t="s">
        <v>1084</v>
      </c>
      <c r="C741" s="7">
        <v>8595580552190</v>
      </c>
      <c r="D741" s="1" t="s">
        <v>1068</v>
      </c>
      <c r="E741" s="21">
        <v>1256</v>
      </c>
      <c r="F741" s="1" t="s">
        <v>625</v>
      </c>
      <c r="G741" s="13" t="s">
        <v>55</v>
      </c>
      <c r="H741" s="8"/>
      <c r="I741" s="10"/>
      <c r="J741" s="11">
        <v>0</v>
      </c>
      <c r="K741" s="12">
        <f>E741*(1-J741)</f>
        <v>1256</v>
      </c>
      <c r="L741" s="10"/>
      <c r="M741" s="11">
        <v>0</v>
      </c>
      <c r="N741" s="12">
        <f>E741*(1-M741)</f>
        <v>1256</v>
      </c>
      <c r="O741" s="10"/>
      <c r="P741" s="11">
        <v>0</v>
      </c>
      <c r="Q741" s="12">
        <f>E741*(1-P741)</f>
        <v>1256</v>
      </c>
      <c r="R741" s="10"/>
      <c r="S741" s="11">
        <v>0</v>
      </c>
      <c r="T741" s="12">
        <f>E741*(1-S741)</f>
        <v>1256</v>
      </c>
      <c r="U741" s="10"/>
      <c r="V741" s="11">
        <v>0</v>
      </c>
      <c r="W741" s="12">
        <f>E741*(1-V741)</f>
        <v>1256</v>
      </c>
      <c r="Y741" s="9">
        <v>1</v>
      </c>
      <c r="Z741" s="9">
        <v>0</v>
      </c>
    </row>
    <row r="742" spans="2:26" ht="19.5" customHeight="1" x14ac:dyDescent="0.25">
      <c r="B742" s="6" t="s">
        <v>1085</v>
      </c>
      <c r="C742" s="7">
        <v>8595580552237</v>
      </c>
      <c r="D742" s="1" t="s">
        <v>1068</v>
      </c>
      <c r="E742" s="21">
        <v>1321</v>
      </c>
      <c r="F742" s="1" t="s">
        <v>625</v>
      </c>
      <c r="G742" s="13" t="s">
        <v>55</v>
      </c>
      <c r="H742" s="8"/>
      <c r="I742" s="10"/>
      <c r="J742" s="11">
        <v>0</v>
      </c>
      <c r="K742" s="12">
        <f>E742*(1-J742)</f>
        <v>1321</v>
      </c>
      <c r="L742" s="10"/>
      <c r="M742" s="11">
        <v>0</v>
      </c>
      <c r="N742" s="12">
        <f>E742*(1-M742)</f>
        <v>1321</v>
      </c>
      <c r="O742" s="10"/>
      <c r="P742" s="11">
        <v>0</v>
      </c>
      <c r="Q742" s="12">
        <f>E742*(1-P742)</f>
        <v>1321</v>
      </c>
      <c r="R742" s="10"/>
      <c r="S742" s="11">
        <v>0</v>
      </c>
      <c r="T742" s="12">
        <f>E742*(1-S742)</f>
        <v>1321</v>
      </c>
      <c r="U742" s="10"/>
      <c r="V742" s="11">
        <v>0</v>
      </c>
      <c r="W742" s="12">
        <f>E742*(1-V742)</f>
        <v>1321</v>
      </c>
      <c r="Y742" s="9">
        <v>1</v>
      </c>
      <c r="Z742" s="9">
        <v>0</v>
      </c>
    </row>
    <row r="743" spans="2:26" ht="19.5" customHeight="1" x14ac:dyDescent="0.25">
      <c r="B743" s="6" t="s">
        <v>1086</v>
      </c>
      <c r="C743" s="7">
        <v>8595580552275</v>
      </c>
      <c r="D743" s="1" t="s">
        <v>1068</v>
      </c>
      <c r="E743" s="21">
        <v>1388</v>
      </c>
      <c r="F743" s="1" t="s">
        <v>625</v>
      </c>
      <c r="G743" s="13" t="s">
        <v>55</v>
      </c>
      <c r="H743" s="8"/>
      <c r="I743" s="10"/>
      <c r="J743" s="11">
        <v>0</v>
      </c>
      <c r="K743" s="12">
        <f>E743*(1-J743)</f>
        <v>1388</v>
      </c>
      <c r="L743" s="10"/>
      <c r="M743" s="11">
        <v>0</v>
      </c>
      <c r="N743" s="12">
        <f>E743*(1-M743)</f>
        <v>1388</v>
      </c>
      <c r="O743" s="10"/>
      <c r="P743" s="11">
        <v>0</v>
      </c>
      <c r="Q743" s="12">
        <f>E743*(1-P743)</f>
        <v>1388</v>
      </c>
      <c r="R743" s="10"/>
      <c r="S743" s="11">
        <v>0</v>
      </c>
      <c r="T743" s="12">
        <f>E743*(1-S743)</f>
        <v>1388</v>
      </c>
      <c r="U743" s="10"/>
      <c r="V743" s="11">
        <v>0</v>
      </c>
      <c r="W743" s="12">
        <f>E743*(1-V743)</f>
        <v>1388</v>
      </c>
      <c r="Y743" s="9">
        <v>1</v>
      </c>
      <c r="Z743" s="9">
        <v>0</v>
      </c>
    </row>
    <row r="744" spans="2:26" ht="19.5" customHeight="1" x14ac:dyDescent="0.25">
      <c r="B744" s="6" t="s">
        <v>1087</v>
      </c>
      <c r="C744" s="7">
        <v>8595580553890</v>
      </c>
      <c r="D744" s="1" t="s">
        <v>1068</v>
      </c>
      <c r="E744" s="21">
        <v>2517</v>
      </c>
      <c r="F744" s="1" t="s">
        <v>625</v>
      </c>
      <c r="G744" s="13" t="s">
        <v>55</v>
      </c>
      <c r="H744" s="8"/>
      <c r="I744" s="10"/>
      <c r="J744" s="11">
        <v>0</v>
      </c>
      <c r="K744" s="12">
        <f>E744*(1-J744)</f>
        <v>2517</v>
      </c>
      <c r="L744" s="10"/>
      <c r="M744" s="11">
        <v>0</v>
      </c>
      <c r="N744" s="12">
        <f>E744*(1-M744)</f>
        <v>2517</v>
      </c>
      <c r="O744" s="10"/>
      <c r="P744" s="11">
        <v>0</v>
      </c>
      <c r="Q744" s="12">
        <f>E744*(1-P744)</f>
        <v>2517</v>
      </c>
      <c r="R744" s="10"/>
      <c r="S744" s="11">
        <v>0</v>
      </c>
      <c r="T744" s="12">
        <f>E744*(1-S744)</f>
        <v>2517</v>
      </c>
      <c r="U744" s="10"/>
      <c r="V744" s="11">
        <v>0</v>
      </c>
      <c r="W744" s="12">
        <f>E744*(1-V744)</f>
        <v>2517</v>
      </c>
      <c r="Y744" s="9">
        <v>1</v>
      </c>
      <c r="Z744" s="9">
        <v>0</v>
      </c>
    </row>
    <row r="745" spans="2:26" ht="19.5" customHeight="1" x14ac:dyDescent="0.25">
      <c r="B745" s="6" t="s">
        <v>1088</v>
      </c>
      <c r="C745" s="7">
        <v>8595580553913</v>
      </c>
      <c r="D745" s="1" t="s">
        <v>1068</v>
      </c>
      <c r="E745" s="21">
        <v>3089</v>
      </c>
      <c r="F745" s="1" t="s">
        <v>625</v>
      </c>
      <c r="G745" s="13" t="s">
        <v>55</v>
      </c>
      <c r="H745" s="8"/>
      <c r="I745" s="10"/>
      <c r="J745" s="11">
        <v>0</v>
      </c>
      <c r="K745" s="12">
        <f>E745*(1-J745)</f>
        <v>3089</v>
      </c>
      <c r="L745" s="10"/>
      <c r="M745" s="11">
        <v>0</v>
      </c>
      <c r="N745" s="12">
        <f>E745*(1-M745)</f>
        <v>3089</v>
      </c>
      <c r="O745" s="10"/>
      <c r="P745" s="11">
        <v>0</v>
      </c>
      <c r="Q745" s="12">
        <f>E745*(1-P745)</f>
        <v>3089</v>
      </c>
      <c r="R745" s="10"/>
      <c r="S745" s="11">
        <v>0</v>
      </c>
      <c r="T745" s="12">
        <f>E745*(1-S745)</f>
        <v>3089</v>
      </c>
      <c r="U745" s="10"/>
      <c r="V745" s="11">
        <v>0</v>
      </c>
      <c r="W745" s="12">
        <f>E745*(1-V745)</f>
        <v>3089</v>
      </c>
      <c r="Y745" s="9">
        <v>1</v>
      </c>
      <c r="Z745" s="9">
        <v>0</v>
      </c>
    </row>
    <row r="746" spans="2:26" ht="19.5" customHeight="1" x14ac:dyDescent="0.25">
      <c r="B746" s="6" t="s">
        <v>1089</v>
      </c>
      <c r="C746" s="7">
        <v>8594045939255</v>
      </c>
      <c r="D746" s="1" t="s">
        <v>1066</v>
      </c>
      <c r="E746" s="21">
        <v>744</v>
      </c>
      <c r="F746" s="1" t="s">
        <v>625</v>
      </c>
      <c r="G746" s="13" t="s">
        <v>55</v>
      </c>
      <c r="H746" s="8"/>
      <c r="I746" s="10"/>
      <c r="J746" s="11">
        <v>0</v>
      </c>
      <c r="K746" s="12">
        <f>E746*(1-J746)</f>
        <v>744</v>
      </c>
      <c r="L746" s="10"/>
      <c r="M746" s="11">
        <v>0</v>
      </c>
      <c r="N746" s="12">
        <f>E746*(1-M746)</f>
        <v>744</v>
      </c>
      <c r="O746" s="10"/>
      <c r="P746" s="11">
        <v>0</v>
      </c>
      <c r="Q746" s="12">
        <f>E746*(1-P746)</f>
        <v>744</v>
      </c>
      <c r="R746" s="10"/>
      <c r="S746" s="11">
        <v>0</v>
      </c>
      <c r="T746" s="12">
        <f>E746*(1-S746)</f>
        <v>744</v>
      </c>
      <c r="U746" s="10"/>
      <c r="V746" s="11">
        <v>0</v>
      </c>
      <c r="W746" s="12">
        <f>E746*(1-V746)</f>
        <v>744</v>
      </c>
      <c r="Y746" s="9">
        <v>1</v>
      </c>
      <c r="Z746" s="9">
        <v>0</v>
      </c>
    </row>
    <row r="747" spans="2:26" ht="19.5" customHeight="1" x14ac:dyDescent="0.25">
      <c r="B747" s="6" t="s">
        <v>1090</v>
      </c>
      <c r="C747" s="7">
        <v>8594045939262</v>
      </c>
      <c r="D747" s="1" t="s">
        <v>1068</v>
      </c>
      <c r="E747" s="21">
        <v>744</v>
      </c>
      <c r="F747" s="1" t="s">
        <v>625</v>
      </c>
      <c r="H747" s="8"/>
      <c r="I747" s="10"/>
      <c r="J747" s="11">
        <v>0</v>
      </c>
      <c r="K747" s="12">
        <f>E747*(1-J747)</f>
        <v>744</v>
      </c>
      <c r="L747" s="10"/>
      <c r="M747" s="11">
        <v>0</v>
      </c>
      <c r="N747" s="12">
        <f>E747*(1-M747)</f>
        <v>744</v>
      </c>
      <c r="O747" s="10"/>
      <c r="P747" s="11">
        <v>0</v>
      </c>
      <c r="Q747" s="12">
        <f>E747*(1-P747)</f>
        <v>744</v>
      </c>
      <c r="R747" s="10"/>
      <c r="S747" s="11">
        <v>0</v>
      </c>
      <c r="T747" s="12">
        <f>E747*(1-S747)</f>
        <v>744</v>
      </c>
      <c r="U747" s="10"/>
      <c r="V747" s="11">
        <v>0</v>
      </c>
      <c r="W747" s="12">
        <f>E747*(1-V747)</f>
        <v>744</v>
      </c>
      <c r="Y747" s="9">
        <v>1</v>
      </c>
      <c r="Z747" s="9">
        <v>0</v>
      </c>
    </row>
    <row r="748" spans="2:26" ht="19.5" customHeight="1" x14ac:dyDescent="0.25">
      <c r="B748" s="6" t="s">
        <v>1091</v>
      </c>
      <c r="C748" s="7">
        <v>8594045939279</v>
      </c>
      <c r="D748" s="1" t="s">
        <v>1066</v>
      </c>
      <c r="E748" s="21">
        <v>1187</v>
      </c>
      <c r="F748" s="1" t="s">
        <v>625</v>
      </c>
      <c r="G748" s="13" t="s">
        <v>55</v>
      </c>
      <c r="H748" s="8"/>
      <c r="I748" s="10"/>
      <c r="J748" s="11">
        <v>0</v>
      </c>
      <c r="K748" s="12">
        <f>E748*(1-J748)</f>
        <v>1187</v>
      </c>
      <c r="L748" s="10"/>
      <c r="M748" s="11">
        <v>0</v>
      </c>
      <c r="N748" s="12">
        <f>E748*(1-M748)</f>
        <v>1187</v>
      </c>
      <c r="O748" s="10"/>
      <c r="P748" s="11">
        <v>0</v>
      </c>
      <c r="Q748" s="12">
        <f>E748*(1-P748)</f>
        <v>1187</v>
      </c>
      <c r="R748" s="10"/>
      <c r="S748" s="11">
        <v>0</v>
      </c>
      <c r="T748" s="12">
        <f>E748*(1-S748)</f>
        <v>1187</v>
      </c>
      <c r="U748" s="10"/>
      <c r="V748" s="11">
        <v>0</v>
      </c>
      <c r="W748" s="12">
        <f>E748*(1-V748)</f>
        <v>1187</v>
      </c>
      <c r="Y748" s="9">
        <v>1</v>
      </c>
      <c r="Z748" s="9">
        <v>0</v>
      </c>
    </row>
    <row r="749" spans="2:26" ht="19.5" customHeight="1" x14ac:dyDescent="0.25">
      <c r="B749" s="6" t="s">
        <v>1092</v>
      </c>
      <c r="C749" s="7">
        <v>8594045939286</v>
      </c>
      <c r="D749" s="1" t="s">
        <v>1068</v>
      </c>
      <c r="E749" s="21">
        <v>1187</v>
      </c>
      <c r="F749" s="1" t="s">
        <v>625</v>
      </c>
      <c r="H749" s="8"/>
      <c r="I749" s="10"/>
      <c r="J749" s="11">
        <v>0</v>
      </c>
      <c r="K749" s="12">
        <f>E749*(1-J749)</f>
        <v>1187</v>
      </c>
      <c r="L749" s="10"/>
      <c r="M749" s="11">
        <v>0</v>
      </c>
      <c r="N749" s="12">
        <f>E749*(1-M749)</f>
        <v>1187</v>
      </c>
      <c r="O749" s="10"/>
      <c r="P749" s="11">
        <v>0</v>
      </c>
      <c r="Q749" s="12">
        <f>E749*(1-P749)</f>
        <v>1187</v>
      </c>
      <c r="R749" s="10"/>
      <c r="S749" s="11">
        <v>0</v>
      </c>
      <c r="T749" s="12">
        <f>E749*(1-S749)</f>
        <v>1187</v>
      </c>
      <c r="U749" s="10"/>
      <c r="V749" s="11">
        <v>0</v>
      </c>
      <c r="W749" s="12">
        <f>E749*(1-V749)</f>
        <v>1187</v>
      </c>
      <c r="Y749" s="9">
        <v>1</v>
      </c>
      <c r="Z749" s="9">
        <v>0</v>
      </c>
    </row>
    <row r="750" spans="2:26" ht="19.5" customHeight="1" x14ac:dyDescent="0.25">
      <c r="B750" s="6" t="s">
        <v>1093</v>
      </c>
      <c r="C750" s="7">
        <v>8594045932027</v>
      </c>
      <c r="D750" s="1" t="s">
        <v>1068</v>
      </c>
      <c r="E750" s="21">
        <v>1254</v>
      </c>
      <c r="F750" s="1" t="s">
        <v>625</v>
      </c>
      <c r="H750" s="8"/>
      <c r="I750" s="10"/>
      <c r="J750" s="11">
        <v>0</v>
      </c>
      <c r="K750" s="12">
        <f>E750*(1-J750)</f>
        <v>1254</v>
      </c>
      <c r="L750" s="10"/>
      <c r="M750" s="11">
        <v>0</v>
      </c>
      <c r="N750" s="12">
        <f>E750*(1-M750)</f>
        <v>1254</v>
      </c>
      <c r="O750" s="10"/>
      <c r="P750" s="11">
        <v>0</v>
      </c>
      <c r="Q750" s="12">
        <f>E750*(1-P750)</f>
        <v>1254</v>
      </c>
      <c r="R750" s="10"/>
      <c r="S750" s="11">
        <v>0</v>
      </c>
      <c r="T750" s="12">
        <f>E750*(1-S750)</f>
        <v>1254</v>
      </c>
      <c r="U750" s="10"/>
      <c r="V750" s="11">
        <v>0</v>
      </c>
      <c r="W750" s="12">
        <f>E750*(1-V750)</f>
        <v>1254</v>
      </c>
      <c r="Y750" s="9">
        <v>1</v>
      </c>
      <c r="Z750" s="9">
        <v>0</v>
      </c>
    </row>
    <row r="751" spans="2:26" ht="19.5" customHeight="1" x14ac:dyDescent="0.25">
      <c r="B751" s="6" t="s">
        <v>1094</v>
      </c>
      <c r="C751" s="7">
        <v>8594045932041</v>
      </c>
      <c r="D751" s="1" t="s">
        <v>1068</v>
      </c>
      <c r="E751" s="21">
        <v>1321</v>
      </c>
      <c r="F751" s="1" t="s">
        <v>625</v>
      </c>
      <c r="H751" s="8"/>
      <c r="I751" s="10"/>
      <c r="J751" s="11">
        <v>0</v>
      </c>
      <c r="K751" s="12">
        <f>E751*(1-J751)</f>
        <v>1321</v>
      </c>
      <c r="L751" s="10"/>
      <c r="M751" s="11">
        <v>0</v>
      </c>
      <c r="N751" s="12">
        <f>E751*(1-M751)</f>
        <v>1321</v>
      </c>
      <c r="O751" s="10"/>
      <c r="P751" s="11">
        <v>0</v>
      </c>
      <c r="Q751" s="12">
        <f>E751*(1-P751)</f>
        <v>1321</v>
      </c>
      <c r="R751" s="10"/>
      <c r="S751" s="11">
        <v>0</v>
      </c>
      <c r="T751" s="12">
        <f>E751*(1-S751)</f>
        <v>1321</v>
      </c>
      <c r="U751" s="10"/>
      <c r="V751" s="11">
        <v>0</v>
      </c>
      <c r="W751" s="12">
        <f>E751*(1-V751)</f>
        <v>1321</v>
      </c>
      <c r="Y751" s="9">
        <v>1</v>
      </c>
      <c r="Z751" s="9">
        <v>0</v>
      </c>
    </row>
    <row r="752" spans="2:26" ht="19.5" customHeight="1" x14ac:dyDescent="0.25">
      <c r="B752" s="6" t="s">
        <v>1095</v>
      </c>
      <c r="C752" s="7">
        <v>8594045932065</v>
      </c>
      <c r="D752" s="1" t="s">
        <v>1068</v>
      </c>
      <c r="E752" s="21">
        <v>1388</v>
      </c>
      <c r="F752" s="1" t="s">
        <v>625</v>
      </c>
      <c r="H752" s="8"/>
      <c r="I752" s="10"/>
      <c r="J752" s="11">
        <v>0</v>
      </c>
      <c r="K752" s="12">
        <f>E752*(1-J752)</f>
        <v>1388</v>
      </c>
      <c r="L752" s="10"/>
      <c r="M752" s="11">
        <v>0</v>
      </c>
      <c r="N752" s="12">
        <f>E752*(1-M752)</f>
        <v>1388</v>
      </c>
      <c r="O752" s="10"/>
      <c r="P752" s="11">
        <v>0</v>
      </c>
      <c r="Q752" s="12">
        <f>E752*(1-P752)</f>
        <v>1388</v>
      </c>
      <c r="R752" s="10"/>
      <c r="S752" s="11">
        <v>0</v>
      </c>
      <c r="T752" s="12">
        <f>E752*(1-S752)</f>
        <v>1388</v>
      </c>
      <c r="U752" s="10"/>
      <c r="V752" s="11">
        <v>0</v>
      </c>
      <c r="W752" s="12">
        <f>E752*(1-V752)</f>
        <v>1388</v>
      </c>
      <c r="Y752" s="9">
        <v>1</v>
      </c>
      <c r="Z752" s="9">
        <v>0</v>
      </c>
    </row>
    <row r="753" spans="2:26" ht="19.5" customHeight="1" x14ac:dyDescent="0.25">
      <c r="B753" s="6" t="s">
        <v>1096</v>
      </c>
      <c r="C753" s="7">
        <v>8594045932089</v>
      </c>
      <c r="D753" s="1" t="s">
        <v>1068</v>
      </c>
      <c r="E753" s="21">
        <v>1454</v>
      </c>
      <c r="F753" s="1" t="s">
        <v>625</v>
      </c>
      <c r="H753" s="8"/>
      <c r="I753" s="10"/>
      <c r="J753" s="11">
        <v>0</v>
      </c>
      <c r="K753" s="12">
        <f>E753*(1-J753)</f>
        <v>1454</v>
      </c>
      <c r="L753" s="10"/>
      <c r="M753" s="11">
        <v>0</v>
      </c>
      <c r="N753" s="12">
        <f>E753*(1-M753)</f>
        <v>1454</v>
      </c>
      <c r="O753" s="10"/>
      <c r="P753" s="11">
        <v>0</v>
      </c>
      <c r="Q753" s="12">
        <f>E753*(1-P753)</f>
        <v>1454</v>
      </c>
      <c r="R753" s="10"/>
      <c r="S753" s="11">
        <v>0</v>
      </c>
      <c r="T753" s="12">
        <f>E753*(1-S753)</f>
        <v>1454</v>
      </c>
      <c r="U753" s="10"/>
      <c r="V753" s="11">
        <v>0</v>
      </c>
      <c r="W753" s="12">
        <f>E753*(1-V753)</f>
        <v>1454</v>
      </c>
      <c r="Y753" s="9">
        <v>1</v>
      </c>
      <c r="Z753" s="9">
        <v>0</v>
      </c>
    </row>
    <row r="754" spans="2:26" ht="19.5" customHeight="1" x14ac:dyDescent="0.25">
      <c r="B754" s="6" t="s">
        <v>1097</v>
      </c>
      <c r="C754" s="7">
        <v>8594045932096</v>
      </c>
      <c r="D754" s="1" t="s">
        <v>1066</v>
      </c>
      <c r="E754" s="21">
        <v>1521</v>
      </c>
      <c r="F754" s="1" t="s">
        <v>625</v>
      </c>
      <c r="G754" s="13" t="s">
        <v>55</v>
      </c>
      <c r="H754" s="8"/>
      <c r="I754" s="10"/>
      <c r="J754" s="11">
        <v>0</v>
      </c>
      <c r="K754" s="12">
        <f>E754*(1-J754)</f>
        <v>1521</v>
      </c>
      <c r="L754" s="10"/>
      <c r="M754" s="11">
        <v>0</v>
      </c>
      <c r="N754" s="12">
        <f>E754*(1-M754)</f>
        <v>1521</v>
      </c>
      <c r="O754" s="10"/>
      <c r="P754" s="11">
        <v>0</v>
      </c>
      <c r="Q754" s="12">
        <f>E754*(1-P754)</f>
        <v>1521</v>
      </c>
      <c r="R754" s="10"/>
      <c r="S754" s="11">
        <v>0</v>
      </c>
      <c r="T754" s="12">
        <f>E754*(1-S754)</f>
        <v>1521</v>
      </c>
      <c r="U754" s="10"/>
      <c r="V754" s="11">
        <v>0</v>
      </c>
      <c r="W754" s="12">
        <f>E754*(1-V754)</f>
        <v>1521</v>
      </c>
      <c r="Y754" s="9">
        <v>1</v>
      </c>
      <c r="Z754" s="9">
        <v>0</v>
      </c>
    </row>
    <row r="755" spans="2:26" ht="19.5" customHeight="1" x14ac:dyDescent="0.25">
      <c r="B755" s="6" t="s">
        <v>1098</v>
      </c>
      <c r="C755" s="7">
        <v>8594045932126</v>
      </c>
      <c r="D755" s="1" t="s">
        <v>1068</v>
      </c>
      <c r="E755" s="21">
        <v>1521</v>
      </c>
      <c r="F755" s="1" t="s">
        <v>625</v>
      </c>
      <c r="H755" s="8"/>
      <c r="I755" s="10"/>
      <c r="J755" s="11">
        <v>0</v>
      </c>
      <c r="K755" s="12">
        <f>E755*(1-J755)</f>
        <v>1521</v>
      </c>
      <c r="L755" s="10"/>
      <c r="M755" s="11">
        <v>0</v>
      </c>
      <c r="N755" s="12">
        <f>E755*(1-M755)</f>
        <v>1521</v>
      </c>
      <c r="O755" s="10"/>
      <c r="P755" s="11">
        <v>0</v>
      </c>
      <c r="Q755" s="12">
        <f>E755*(1-P755)</f>
        <v>1521</v>
      </c>
      <c r="R755" s="10"/>
      <c r="S755" s="11">
        <v>0</v>
      </c>
      <c r="T755" s="12">
        <f>E755*(1-S755)</f>
        <v>1521</v>
      </c>
      <c r="U755" s="10"/>
      <c r="V755" s="11">
        <v>0</v>
      </c>
      <c r="W755" s="12">
        <f>E755*(1-V755)</f>
        <v>1521</v>
      </c>
      <c r="Y755" s="9">
        <v>1</v>
      </c>
      <c r="Z755" s="9">
        <v>0</v>
      </c>
    </row>
    <row r="756" spans="2:26" ht="19.5" customHeight="1" x14ac:dyDescent="0.25">
      <c r="B756" s="6" t="s">
        <v>1099</v>
      </c>
      <c r="C756" s="7">
        <v>8594045939484</v>
      </c>
      <c r="D756" s="1" t="s">
        <v>1068</v>
      </c>
      <c r="E756" s="21">
        <v>1586</v>
      </c>
      <c r="F756" s="1" t="s">
        <v>625</v>
      </c>
      <c r="H756" s="8"/>
      <c r="I756" s="10"/>
      <c r="J756" s="11">
        <v>0</v>
      </c>
      <c r="K756" s="12">
        <f>E756*(1-J756)</f>
        <v>1586</v>
      </c>
      <c r="L756" s="10"/>
      <c r="M756" s="11">
        <v>0</v>
      </c>
      <c r="N756" s="12">
        <f>E756*(1-M756)</f>
        <v>1586</v>
      </c>
      <c r="O756" s="10"/>
      <c r="P756" s="11">
        <v>0</v>
      </c>
      <c r="Q756" s="12">
        <f>E756*(1-P756)</f>
        <v>1586</v>
      </c>
      <c r="R756" s="10"/>
      <c r="S756" s="11">
        <v>0</v>
      </c>
      <c r="T756" s="12">
        <f>E756*(1-S756)</f>
        <v>1586</v>
      </c>
      <c r="U756" s="10"/>
      <c r="V756" s="11">
        <v>0</v>
      </c>
      <c r="W756" s="12">
        <f>E756*(1-V756)</f>
        <v>1586</v>
      </c>
      <c r="Y756" s="9">
        <v>1</v>
      </c>
      <c r="Z756" s="9">
        <v>0</v>
      </c>
    </row>
    <row r="757" spans="2:26" ht="19.5" customHeight="1" x14ac:dyDescent="0.25">
      <c r="B757" s="6" t="s">
        <v>1100</v>
      </c>
      <c r="C757" s="7">
        <v>8595580547073</v>
      </c>
      <c r="D757" s="1" t="s">
        <v>1068</v>
      </c>
      <c r="E757" s="21">
        <v>1822</v>
      </c>
      <c r="F757" s="1" t="s">
        <v>625</v>
      </c>
      <c r="H757" s="8"/>
      <c r="I757" s="10"/>
      <c r="J757" s="11">
        <v>0</v>
      </c>
      <c r="K757" s="12">
        <f>E757*(1-J757)</f>
        <v>1822</v>
      </c>
      <c r="L757" s="10"/>
      <c r="M757" s="11">
        <v>0</v>
      </c>
      <c r="N757" s="12">
        <f>E757*(1-M757)</f>
        <v>1822</v>
      </c>
      <c r="O757" s="10"/>
      <c r="P757" s="11">
        <v>0</v>
      </c>
      <c r="Q757" s="12">
        <f>E757*(1-P757)</f>
        <v>1822</v>
      </c>
      <c r="R757" s="10"/>
      <c r="S757" s="11">
        <v>0</v>
      </c>
      <c r="T757" s="12">
        <f>E757*(1-S757)</f>
        <v>1822</v>
      </c>
      <c r="U757" s="10"/>
      <c r="V757" s="11">
        <v>0</v>
      </c>
      <c r="W757" s="12">
        <f>E757*(1-V757)</f>
        <v>1822</v>
      </c>
      <c r="Y757" s="9">
        <v>1</v>
      </c>
      <c r="Z757" s="9">
        <v>0</v>
      </c>
    </row>
    <row r="758" spans="2:26" ht="19.5" customHeight="1" x14ac:dyDescent="0.25">
      <c r="B758" s="6" t="s">
        <v>1101</v>
      </c>
      <c r="C758" s="7">
        <v>8595580502195</v>
      </c>
      <c r="D758" s="1" t="s">
        <v>1066</v>
      </c>
      <c r="E758" s="21">
        <v>744</v>
      </c>
      <c r="F758" s="1" t="s">
        <v>625</v>
      </c>
      <c r="G758" s="13" t="s">
        <v>55</v>
      </c>
      <c r="H758" s="8"/>
      <c r="I758" s="10"/>
      <c r="J758" s="11">
        <v>0</v>
      </c>
      <c r="K758" s="12">
        <f>E758*(1-J758)</f>
        <v>744</v>
      </c>
      <c r="L758" s="10"/>
      <c r="M758" s="11">
        <v>0</v>
      </c>
      <c r="N758" s="12">
        <f>E758*(1-M758)</f>
        <v>744</v>
      </c>
      <c r="O758" s="10"/>
      <c r="P758" s="11">
        <v>0</v>
      </c>
      <c r="Q758" s="12">
        <f>E758*(1-P758)</f>
        <v>744</v>
      </c>
      <c r="R758" s="10"/>
      <c r="S758" s="11">
        <v>0</v>
      </c>
      <c r="T758" s="12">
        <f>E758*(1-S758)</f>
        <v>744</v>
      </c>
      <c r="U758" s="10"/>
      <c r="V758" s="11">
        <v>0</v>
      </c>
      <c r="W758" s="12">
        <f>E758*(1-V758)</f>
        <v>744</v>
      </c>
      <c r="Y758" s="9">
        <v>1</v>
      </c>
      <c r="Z758" s="9">
        <v>0</v>
      </c>
    </row>
    <row r="759" spans="2:26" ht="19.5" customHeight="1" x14ac:dyDescent="0.25">
      <c r="B759" s="6" t="s">
        <v>1102</v>
      </c>
      <c r="C759" s="7">
        <v>8595580500443</v>
      </c>
      <c r="D759" s="1" t="s">
        <v>1068</v>
      </c>
      <c r="E759" s="21">
        <v>744</v>
      </c>
      <c r="F759" s="1" t="s">
        <v>625</v>
      </c>
      <c r="H759" s="8"/>
      <c r="I759" s="10"/>
      <c r="J759" s="11">
        <v>0</v>
      </c>
      <c r="K759" s="12">
        <f>E759*(1-J759)</f>
        <v>744</v>
      </c>
      <c r="L759" s="10"/>
      <c r="M759" s="11">
        <v>0</v>
      </c>
      <c r="N759" s="12">
        <f>E759*(1-M759)</f>
        <v>744</v>
      </c>
      <c r="O759" s="10"/>
      <c r="P759" s="11">
        <v>0</v>
      </c>
      <c r="Q759" s="12">
        <f>E759*(1-P759)</f>
        <v>744</v>
      </c>
      <c r="R759" s="10"/>
      <c r="S759" s="11">
        <v>0</v>
      </c>
      <c r="T759" s="12">
        <f>E759*(1-S759)</f>
        <v>744</v>
      </c>
      <c r="U759" s="10"/>
      <c r="V759" s="11">
        <v>0</v>
      </c>
      <c r="W759" s="12">
        <f>E759*(1-V759)</f>
        <v>744</v>
      </c>
      <c r="Y759" s="9">
        <v>1</v>
      </c>
      <c r="Z759" s="9">
        <v>0</v>
      </c>
    </row>
    <row r="760" spans="2:26" ht="19.5" customHeight="1" x14ac:dyDescent="0.25">
      <c r="B760" s="6" t="s">
        <v>1103</v>
      </c>
      <c r="C760" s="7">
        <v>8594045939293</v>
      </c>
      <c r="D760" s="1" t="s">
        <v>1066</v>
      </c>
      <c r="E760" s="21">
        <v>1187</v>
      </c>
      <c r="F760" s="1" t="s">
        <v>625</v>
      </c>
      <c r="G760" s="13" t="s">
        <v>55</v>
      </c>
      <c r="H760" s="8"/>
      <c r="I760" s="10"/>
      <c r="J760" s="11">
        <v>0</v>
      </c>
      <c r="K760" s="12">
        <f>E760*(1-J760)</f>
        <v>1187</v>
      </c>
      <c r="L760" s="10"/>
      <c r="M760" s="11">
        <v>0</v>
      </c>
      <c r="N760" s="12">
        <f>E760*(1-M760)</f>
        <v>1187</v>
      </c>
      <c r="O760" s="10"/>
      <c r="P760" s="11">
        <v>0</v>
      </c>
      <c r="Q760" s="12">
        <f>E760*(1-P760)</f>
        <v>1187</v>
      </c>
      <c r="R760" s="10"/>
      <c r="S760" s="11">
        <v>0</v>
      </c>
      <c r="T760" s="12">
        <f>E760*(1-S760)</f>
        <v>1187</v>
      </c>
      <c r="U760" s="10"/>
      <c r="V760" s="11">
        <v>0</v>
      </c>
      <c r="W760" s="12">
        <f>E760*(1-V760)</f>
        <v>1187</v>
      </c>
      <c r="Y760" s="9">
        <v>1</v>
      </c>
      <c r="Z760" s="9">
        <v>0</v>
      </c>
    </row>
    <row r="761" spans="2:26" ht="19.5" customHeight="1" x14ac:dyDescent="0.25">
      <c r="B761" s="6" t="s">
        <v>1104</v>
      </c>
      <c r="C761" s="7">
        <v>8594045939491</v>
      </c>
      <c r="D761" s="1" t="s">
        <v>1068</v>
      </c>
      <c r="E761" s="21">
        <v>1187</v>
      </c>
      <c r="F761" s="1" t="s">
        <v>625</v>
      </c>
      <c r="H761" s="8"/>
      <c r="I761" s="10"/>
      <c r="J761" s="11">
        <v>0</v>
      </c>
      <c r="K761" s="12">
        <f>E761*(1-J761)</f>
        <v>1187</v>
      </c>
      <c r="L761" s="10"/>
      <c r="M761" s="11">
        <v>0</v>
      </c>
      <c r="N761" s="12">
        <f>E761*(1-M761)</f>
        <v>1187</v>
      </c>
      <c r="O761" s="10"/>
      <c r="P761" s="11">
        <v>0</v>
      </c>
      <c r="Q761" s="12">
        <f>E761*(1-P761)</f>
        <v>1187</v>
      </c>
      <c r="R761" s="10"/>
      <c r="S761" s="11">
        <v>0</v>
      </c>
      <c r="T761" s="12">
        <f>E761*(1-S761)</f>
        <v>1187</v>
      </c>
      <c r="U761" s="10"/>
      <c r="V761" s="11">
        <v>0</v>
      </c>
      <c r="W761" s="12">
        <f>E761*(1-V761)</f>
        <v>1187</v>
      </c>
      <c r="Y761" s="9">
        <v>1</v>
      </c>
      <c r="Z761" s="9">
        <v>0</v>
      </c>
    </row>
    <row r="762" spans="2:26" ht="19.5" customHeight="1" x14ac:dyDescent="0.25">
      <c r="B762" s="6" t="s">
        <v>1105</v>
      </c>
      <c r="C762" s="7">
        <v>8594045932171</v>
      </c>
      <c r="D762" s="1" t="s">
        <v>1068</v>
      </c>
      <c r="E762" s="21">
        <v>1254</v>
      </c>
      <c r="F762" s="1" t="s">
        <v>625</v>
      </c>
      <c r="H762" s="8"/>
      <c r="I762" s="10"/>
      <c r="J762" s="11">
        <v>0</v>
      </c>
      <c r="K762" s="12">
        <f>E762*(1-J762)</f>
        <v>1254</v>
      </c>
      <c r="L762" s="10"/>
      <c r="M762" s="11">
        <v>0</v>
      </c>
      <c r="N762" s="12">
        <f>E762*(1-M762)</f>
        <v>1254</v>
      </c>
      <c r="O762" s="10"/>
      <c r="P762" s="11">
        <v>0</v>
      </c>
      <c r="Q762" s="12">
        <f>E762*(1-P762)</f>
        <v>1254</v>
      </c>
      <c r="R762" s="10"/>
      <c r="S762" s="11">
        <v>0</v>
      </c>
      <c r="T762" s="12">
        <f>E762*(1-S762)</f>
        <v>1254</v>
      </c>
      <c r="U762" s="10"/>
      <c r="V762" s="11">
        <v>0</v>
      </c>
      <c r="W762" s="12">
        <f>E762*(1-V762)</f>
        <v>1254</v>
      </c>
      <c r="Y762" s="9">
        <v>1</v>
      </c>
      <c r="Z762" s="9">
        <v>0</v>
      </c>
    </row>
    <row r="763" spans="2:26" ht="19.5" customHeight="1" x14ac:dyDescent="0.25">
      <c r="B763" s="6" t="s">
        <v>1106</v>
      </c>
      <c r="C763" s="7">
        <v>8594045932256</v>
      </c>
      <c r="D763" s="1" t="s">
        <v>1068</v>
      </c>
      <c r="E763" s="21">
        <v>1321</v>
      </c>
      <c r="F763" s="1" t="s">
        <v>625</v>
      </c>
      <c r="H763" s="8"/>
      <c r="I763" s="10"/>
      <c r="J763" s="11">
        <v>0</v>
      </c>
      <c r="K763" s="12">
        <f>E763*(1-J763)</f>
        <v>1321</v>
      </c>
      <c r="L763" s="10"/>
      <c r="M763" s="11">
        <v>0</v>
      </c>
      <c r="N763" s="12">
        <f>E763*(1-M763)</f>
        <v>1321</v>
      </c>
      <c r="O763" s="10"/>
      <c r="P763" s="11">
        <v>0</v>
      </c>
      <c r="Q763" s="12">
        <f>E763*(1-P763)</f>
        <v>1321</v>
      </c>
      <c r="R763" s="10"/>
      <c r="S763" s="11">
        <v>0</v>
      </c>
      <c r="T763" s="12">
        <f>E763*(1-S763)</f>
        <v>1321</v>
      </c>
      <c r="U763" s="10"/>
      <c r="V763" s="11">
        <v>0</v>
      </c>
      <c r="W763" s="12">
        <f>E763*(1-V763)</f>
        <v>1321</v>
      </c>
      <c r="Y763" s="9">
        <v>1</v>
      </c>
      <c r="Z763" s="9">
        <v>0</v>
      </c>
    </row>
    <row r="764" spans="2:26" ht="19.5" customHeight="1" x14ac:dyDescent="0.25">
      <c r="B764" s="6" t="s">
        <v>1107</v>
      </c>
      <c r="C764" s="7">
        <v>8594045932270</v>
      </c>
      <c r="D764" s="1" t="s">
        <v>1068</v>
      </c>
      <c r="E764" s="21">
        <v>1388</v>
      </c>
      <c r="F764" s="1" t="s">
        <v>625</v>
      </c>
      <c r="H764" s="8"/>
      <c r="I764" s="10"/>
      <c r="J764" s="11">
        <v>0</v>
      </c>
      <c r="K764" s="12">
        <f>E764*(1-J764)</f>
        <v>1388</v>
      </c>
      <c r="L764" s="10"/>
      <c r="M764" s="11">
        <v>0</v>
      </c>
      <c r="N764" s="12">
        <f>E764*(1-M764)</f>
        <v>1388</v>
      </c>
      <c r="O764" s="10"/>
      <c r="P764" s="11">
        <v>0</v>
      </c>
      <c r="Q764" s="12">
        <f>E764*(1-P764)</f>
        <v>1388</v>
      </c>
      <c r="R764" s="10"/>
      <c r="S764" s="11">
        <v>0</v>
      </c>
      <c r="T764" s="12">
        <f>E764*(1-S764)</f>
        <v>1388</v>
      </c>
      <c r="U764" s="10"/>
      <c r="V764" s="11">
        <v>0</v>
      </c>
      <c r="W764" s="12">
        <f>E764*(1-V764)</f>
        <v>1388</v>
      </c>
      <c r="Y764" s="9">
        <v>1</v>
      </c>
      <c r="Z764" s="9">
        <v>0</v>
      </c>
    </row>
    <row r="765" spans="2:26" ht="19.5" customHeight="1" x14ac:dyDescent="0.25">
      <c r="B765" s="6" t="s">
        <v>1108</v>
      </c>
      <c r="C765" s="7">
        <v>8594045932294</v>
      </c>
      <c r="D765" s="1" t="s">
        <v>1068</v>
      </c>
      <c r="E765" s="21">
        <v>1454</v>
      </c>
      <c r="F765" s="1" t="s">
        <v>625</v>
      </c>
      <c r="H765" s="8"/>
      <c r="I765" s="10"/>
      <c r="J765" s="11">
        <v>0</v>
      </c>
      <c r="K765" s="12">
        <f>E765*(1-J765)</f>
        <v>1454</v>
      </c>
      <c r="L765" s="10"/>
      <c r="M765" s="11">
        <v>0</v>
      </c>
      <c r="N765" s="12">
        <f>E765*(1-M765)</f>
        <v>1454</v>
      </c>
      <c r="O765" s="10"/>
      <c r="P765" s="11">
        <v>0</v>
      </c>
      <c r="Q765" s="12">
        <f>E765*(1-P765)</f>
        <v>1454</v>
      </c>
      <c r="R765" s="10"/>
      <c r="S765" s="11">
        <v>0</v>
      </c>
      <c r="T765" s="12">
        <f>E765*(1-S765)</f>
        <v>1454</v>
      </c>
      <c r="U765" s="10"/>
      <c r="V765" s="11">
        <v>0</v>
      </c>
      <c r="W765" s="12">
        <f>E765*(1-V765)</f>
        <v>1454</v>
      </c>
      <c r="Y765" s="9">
        <v>1</v>
      </c>
      <c r="Z765" s="9">
        <v>0</v>
      </c>
    </row>
    <row r="766" spans="2:26" ht="19.5" customHeight="1" x14ac:dyDescent="0.25">
      <c r="B766" s="6" t="s">
        <v>1109</v>
      </c>
      <c r="C766" s="7">
        <v>8594045932300</v>
      </c>
      <c r="D766" s="1" t="s">
        <v>1066</v>
      </c>
      <c r="E766" s="21">
        <v>1521</v>
      </c>
      <c r="F766" s="1" t="s">
        <v>625</v>
      </c>
      <c r="G766" s="13" t="s">
        <v>55</v>
      </c>
      <c r="H766" s="8"/>
      <c r="I766" s="10"/>
      <c r="J766" s="11">
        <v>0</v>
      </c>
      <c r="K766" s="12">
        <f>E766*(1-J766)</f>
        <v>1521</v>
      </c>
      <c r="L766" s="10"/>
      <c r="M766" s="11">
        <v>0</v>
      </c>
      <c r="N766" s="12">
        <f>E766*(1-M766)</f>
        <v>1521</v>
      </c>
      <c r="O766" s="10"/>
      <c r="P766" s="11">
        <v>0</v>
      </c>
      <c r="Q766" s="12">
        <f>E766*(1-P766)</f>
        <v>1521</v>
      </c>
      <c r="R766" s="10"/>
      <c r="S766" s="11">
        <v>0</v>
      </c>
      <c r="T766" s="12">
        <f>E766*(1-S766)</f>
        <v>1521</v>
      </c>
      <c r="U766" s="10"/>
      <c r="V766" s="11">
        <v>0</v>
      </c>
      <c r="W766" s="12">
        <f>E766*(1-V766)</f>
        <v>1521</v>
      </c>
      <c r="Y766" s="9">
        <v>1</v>
      </c>
      <c r="Z766" s="9">
        <v>0</v>
      </c>
    </row>
    <row r="767" spans="2:26" ht="19.5" customHeight="1" x14ac:dyDescent="0.25">
      <c r="B767" s="6" t="s">
        <v>1110</v>
      </c>
      <c r="C767" s="7">
        <v>8594045932317</v>
      </c>
      <c r="D767" s="1" t="s">
        <v>1068</v>
      </c>
      <c r="E767" s="21">
        <v>1521</v>
      </c>
      <c r="F767" s="1" t="s">
        <v>625</v>
      </c>
      <c r="H767" s="8"/>
      <c r="I767" s="10"/>
      <c r="J767" s="11">
        <v>0</v>
      </c>
      <c r="K767" s="12">
        <f>E767*(1-J767)</f>
        <v>1521</v>
      </c>
      <c r="L767" s="10"/>
      <c r="M767" s="11">
        <v>0</v>
      </c>
      <c r="N767" s="12">
        <f>E767*(1-M767)</f>
        <v>1521</v>
      </c>
      <c r="O767" s="10"/>
      <c r="P767" s="11">
        <v>0</v>
      </c>
      <c r="Q767" s="12">
        <f>E767*(1-P767)</f>
        <v>1521</v>
      </c>
      <c r="R767" s="10"/>
      <c r="S767" s="11">
        <v>0</v>
      </c>
      <c r="T767" s="12">
        <f>E767*(1-S767)</f>
        <v>1521</v>
      </c>
      <c r="U767" s="10"/>
      <c r="V767" s="11">
        <v>0</v>
      </c>
      <c r="W767" s="12">
        <f>E767*(1-V767)</f>
        <v>1521</v>
      </c>
      <c r="Y767" s="9">
        <v>1</v>
      </c>
      <c r="Z767" s="9">
        <v>0</v>
      </c>
    </row>
    <row r="768" spans="2:26" ht="19.5" customHeight="1" x14ac:dyDescent="0.25">
      <c r="B768" s="6" t="s">
        <v>1111</v>
      </c>
      <c r="C768" s="7">
        <v>8594045939514</v>
      </c>
      <c r="D768" s="1" t="s">
        <v>1068</v>
      </c>
      <c r="E768" s="21">
        <v>1586</v>
      </c>
      <c r="F768" s="1" t="s">
        <v>625</v>
      </c>
      <c r="H768" s="8"/>
      <c r="I768" s="10"/>
      <c r="J768" s="11">
        <v>0</v>
      </c>
      <c r="K768" s="12">
        <f>E768*(1-J768)</f>
        <v>1586</v>
      </c>
      <c r="L768" s="10"/>
      <c r="M768" s="11">
        <v>0</v>
      </c>
      <c r="N768" s="12">
        <f>E768*(1-M768)</f>
        <v>1586</v>
      </c>
      <c r="O768" s="10"/>
      <c r="P768" s="11">
        <v>0</v>
      </c>
      <c r="Q768" s="12">
        <f>E768*(1-P768)</f>
        <v>1586</v>
      </c>
      <c r="R768" s="10"/>
      <c r="S768" s="11">
        <v>0</v>
      </c>
      <c r="T768" s="12">
        <f>E768*(1-S768)</f>
        <v>1586</v>
      </c>
      <c r="U768" s="10"/>
      <c r="V768" s="11">
        <v>0</v>
      </c>
      <c r="W768" s="12">
        <f>E768*(1-V768)</f>
        <v>1586</v>
      </c>
      <c r="Y768" s="9">
        <v>1</v>
      </c>
      <c r="Z768" s="9">
        <v>0</v>
      </c>
    </row>
    <row r="769" spans="2:26" ht="19.5" customHeight="1" x14ac:dyDescent="0.25">
      <c r="B769" s="6" t="s">
        <v>1112</v>
      </c>
      <c r="C769" s="7">
        <v>8595580547066</v>
      </c>
      <c r="D769" s="1" t="s">
        <v>1068</v>
      </c>
      <c r="E769" s="21">
        <v>1822</v>
      </c>
      <c r="F769" s="1" t="s">
        <v>625</v>
      </c>
      <c r="H769" s="8"/>
      <c r="I769" s="10"/>
      <c r="J769" s="11">
        <v>0</v>
      </c>
      <c r="K769" s="12">
        <f>E769*(1-J769)</f>
        <v>1822</v>
      </c>
      <c r="L769" s="10"/>
      <c r="M769" s="11">
        <v>0</v>
      </c>
      <c r="N769" s="12">
        <f>E769*(1-M769)</f>
        <v>1822</v>
      </c>
      <c r="O769" s="10"/>
      <c r="P769" s="11">
        <v>0</v>
      </c>
      <c r="Q769" s="12">
        <f>E769*(1-P769)</f>
        <v>1822</v>
      </c>
      <c r="R769" s="10"/>
      <c r="S769" s="11">
        <v>0</v>
      </c>
      <c r="T769" s="12">
        <f>E769*(1-S769)</f>
        <v>1822</v>
      </c>
      <c r="U769" s="10"/>
      <c r="V769" s="11">
        <v>0</v>
      </c>
      <c r="W769" s="12">
        <f>E769*(1-V769)</f>
        <v>1822</v>
      </c>
      <c r="Y769" s="9">
        <v>1</v>
      </c>
      <c r="Z769" s="9">
        <v>0</v>
      </c>
    </row>
    <row r="770" spans="2:26" ht="19.5" customHeight="1" x14ac:dyDescent="0.25">
      <c r="B770" s="6" t="s">
        <v>1113</v>
      </c>
      <c r="C770" s="7">
        <v>8595580501433</v>
      </c>
      <c r="D770" s="1" t="s">
        <v>1066</v>
      </c>
      <c r="E770" s="21">
        <v>715</v>
      </c>
      <c r="F770" s="1" t="s">
        <v>625</v>
      </c>
      <c r="G770" s="13" t="s">
        <v>55</v>
      </c>
      <c r="H770" s="8"/>
      <c r="I770" s="10"/>
      <c r="J770" s="11">
        <v>0</v>
      </c>
      <c r="K770" s="12">
        <f>E770*(1-J770)</f>
        <v>715</v>
      </c>
      <c r="L770" s="10"/>
      <c r="M770" s="11">
        <v>0</v>
      </c>
      <c r="N770" s="12">
        <f>E770*(1-M770)</f>
        <v>715</v>
      </c>
      <c r="O770" s="10"/>
      <c r="P770" s="11">
        <v>0</v>
      </c>
      <c r="Q770" s="12">
        <f>E770*(1-P770)</f>
        <v>715</v>
      </c>
      <c r="R770" s="10"/>
      <c r="S770" s="11">
        <v>0</v>
      </c>
      <c r="T770" s="12">
        <f>E770*(1-S770)</f>
        <v>715</v>
      </c>
      <c r="U770" s="10"/>
      <c r="V770" s="11">
        <v>0</v>
      </c>
      <c r="W770" s="12">
        <f>E770*(1-V770)</f>
        <v>715</v>
      </c>
      <c r="Y770" s="9">
        <v>1</v>
      </c>
      <c r="Z770" s="9">
        <v>0</v>
      </c>
    </row>
    <row r="771" spans="2:26" ht="19.5" customHeight="1" x14ac:dyDescent="0.25">
      <c r="B771" s="6" t="s">
        <v>1114</v>
      </c>
      <c r="C771" s="7">
        <v>8595580501440</v>
      </c>
      <c r="D771" s="1" t="s">
        <v>1068</v>
      </c>
      <c r="E771" s="21">
        <v>715</v>
      </c>
      <c r="F771" s="1" t="s">
        <v>625</v>
      </c>
      <c r="G771" s="13" t="s">
        <v>55</v>
      </c>
      <c r="H771" s="8"/>
      <c r="I771" s="10"/>
      <c r="J771" s="11">
        <v>0</v>
      </c>
      <c r="K771" s="12">
        <f>E771*(1-J771)</f>
        <v>715</v>
      </c>
      <c r="L771" s="10"/>
      <c r="M771" s="11">
        <v>0</v>
      </c>
      <c r="N771" s="12">
        <f>E771*(1-M771)</f>
        <v>715</v>
      </c>
      <c r="O771" s="10"/>
      <c r="P771" s="11">
        <v>0</v>
      </c>
      <c r="Q771" s="12">
        <f>E771*(1-P771)</f>
        <v>715</v>
      </c>
      <c r="R771" s="10"/>
      <c r="S771" s="11">
        <v>0</v>
      </c>
      <c r="T771" s="12">
        <f>E771*(1-S771)</f>
        <v>715</v>
      </c>
      <c r="U771" s="10"/>
      <c r="V771" s="11">
        <v>0</v>
      </c>
      <c r="W771" s="12">
        <f>E771*(1-V771)</f>
        <v>715</v>
      </c>
      <c r="Y771" s="9">
        <v>1</v>
      </c>
      <c r="Z771" s="9">
        <v>0</v>
      </c>
    </row>
    <row r="772" spans="2:26" ht="19.5" customHeight="1" x14ac:dyDescent="0.25">
      <c r="B772" s="6" t="s">
        <v>1115</v>
      </c>
      <c r="C772" s="7">
        <v>8594045939545</v>
      </c>
      <c r="D772" s="1" t="s">
        <v>1066</v>
      </c>
      <c r="E772" s="21">
        <v>1141</v>
      </c>
      <c r="F772" s="1" t="s">
        <v>625</v>
      </c>
      <c r="G772" s="13" t="s">
        <v>55</v>
      </c>
      <c r="H772" s="8"/>
      <c r="I772" s="10"/>
      <c r="J772" s="11">
        <v>0</v>
      </c>
      <c r="K772" s="12">
        <f>E772*(1-J772)</f>
        <v>1141</v>
      </c>
      <c r="L772" s="10"/>
      <c r="M772" s="11">
        <v>0</v>
      </c>
      <c r="N772" s="12">
        <f>E772*(1-M772)</f>
        <v>1141</v>
      </c>
      <c r="O772" s="10"/>
      <c r="P772" s="11">
        <v>0</v>
      </c>
      <c r="Q772" s="12">
        <f>E772*(1-P772)</f>
        <v>1141</v>
      </c>
      <c r="R772" s="10"/>
      <c r="S772" s="11">
        <v>0</v>
      </c>
      <c r="T772" s="12">
        <f>E772*(1-S772)</f>
        <v>1141</v>
      </c>
      <c r="U772" s="10"/>
      <c r="V772" s="11">
        <v>0</v>
      </c>
      <c r="W772" s="12">
        <f>E772*(1-V772)</f>
        <v>1141</v>
      </c>
      <c r="Y772" s="9">
        <v>1</v>
      </c>
      <c r="Z772" s="9">
        <v>0</v>
      </c>
    </row>
    <row r="773" spans="2:26" ht="19.5" customHeight="1" x14ac:dyDescent="0.25">
      <c r="B773" s="6" t="s">
        <v>1116</v>
      </c>
      <c r="C773" s="7">
        <v>8594045939552</v>
      </c>
      <c r="D773" s="1" t="s">
        <v>1068</v>
      </c>
      <c r="E773" s="21">
        <v>1141</v>
      </c>
      <c r="F773" s="1" t="s">
        <v>625</v>
      </c>
      <c r="G773" s="13" t="s">
        <v>55</v>
      </c>
      <c r="H773" s="8"/>
      <c r="I773" s="10"/>
      <c r="J773" s="11">
        <v>0</v>
      </c>
      <c r="K773" s="12">
        <f>E773*(1-J773)</f>
        <v>1141</v>
      </c>
      <c r="L773" s="10"/>
      <c r="M773" s="11">
        <v>0</v>
      </c>
      <c r="N773" s="12">
        <f>E773*(1-M773)</f>
        <v>1141</v>
      </c>
      <c r="O773" s="10"/>
      <c r="P773" s="11">
        <v>0</v>
      </c>
      <c r="Q773" s="12">
        <f>E773*(1-P773)</f>
        <v>1141</v>
      </c>
      <c r="R773" s="10"/>
      <c r="S773" s="11">
        <v>0</v>
      </c>
      <c r="T773" s="12">
        <f>E773*(1-S773)</f>
        <v>1141</v>
      </c>
      <c r="U773" s="10"/>
      <c r="V773" s="11">
        <v>0</v>
      </c>
      <c r="W773" s="12">
        <f>E773*(1-V773)</f>
        <v>1141</v>
      </c>
      <c r="Y773" s="9">
        <v>1</v>
      </c>
      <c r="Z773" s="9">
        <v>0</v>
      </c>
    </row>
    <row r="774" spans="2:26" ht="19.5" customHeight="1" x14ac:dyDescent="0.25">
      <c r="B774" s="6" t="s">
        <v>1117</v>
      </c>
      <c r="C774" s="7">
        <v>8594045932324</v>
      </c>
      <c r="D774" s="1" t="s">
        <v>1066</v>
      </c>
      <c r="E774" s="21">
        <v>1205</v>
      </c>
      <c r="F774" s="1" t="s">
        <v>625</v>
      </c>
      <c r="G774" s="13" t="s">
        <v>55</v>
      </c>
      <c r="H774" s="8"/>
      <c r="I774" s="10"/>
      <c r="J774" s="11">
        <v>0</v>
      </c>
      <c r="K774" s="12">
        <f>E774*(1-J774)</f>
        <v>1205</v>
      </c>
      <c r="L774" s="10"/>
      <c r="M774" s="11">
        <v>0</v>
      </c>
      <c r="N774" s="12">
        <f>E774*(1-M774)</f>
        <v>1205</v>
      </c>
      <c r="O774" s="10"/>
      <c r="P774" s="11">
        <v>0</v>
      </c>
      <c r="Q774" s="12">
        <f>E774*(1-P774)</f>
        <v>1205</v>
      </c>
      <c r="R774" s="10"/>
      <c r="S774" s="11">
        <v>0</v>
      </c>
      <c r="T774" s="12">
        <f>E774*(1-S774)</f>
        <v>1205</v>
      </c>
      <c r="U774" s="10"/>
      <c r="V774" s="11">
        <v>0</v>
      </c>
      <c r="W774" s="12">
        <f>E774*(1-V774)</f>
        <v>1205</v>
      </c>
      <c r="Y774" s="9">
        <v>1</v>
      </c>
      <c r="Z774" s="9">
        <v>0</v>
      </c>
    </row>
    <row r="775" spans="2:26" ht="19.5" customHeight="1" x14ac:dyDescent="0.25">
      <c r="B775" s="6" t="s">
        <v>1118</v>
      </c>
      <c r="C775" s="7">
        <v>8594045932355</v>
      </c>
      <c r="D775" s="1" t="s">
        <v>1066</v>
      </c>
      <c r="E775" s="21">
        <v>1270</v>
      </c>
      <c r="F775" s="1" t="s">
        <v>625</v>
      </c>
      <c r="G775" s="13" t="s">
        <v>55</v>
      </c>
      <c r="H775" s="8"/>
      <c r="I775" s="10"/>
      <c r="J775" s="11">
        <v>0</v>
      </c>
      <c r="K775" s="12">
        <f>E775*(1-J775)</f>
        <v>1270</v>
      </c>
      <c r="L775" s="10"/>
      <c r="M775" s="11">
        <v>0</v>
      </c>
      <c r="N775" s="12">
        <f>E775*(1-M775)</f>
        <v>1270</v>
      </c>
      <c r="O775" s="10"/>
      <c r="P775" s="11">
        <v>0</v>
      </c>
      <c r="Q775" s="12">
        <f>E775*(1-P775)</f>
        <v>1270</v>
      </c>
      <c r="R775" s="10"/>
      <c r="S775" s="11">
        <v>0</v>
      </c>
      <c r="T775" s="12">
        <f>E775*(1-S775)</f>
        <v>1270</v>
      </c>
      <c r="U775" s="10"/>
      <c r="V775" s="11">
        <v>0</v>
      </c>
      <c r="W775" s="12">
        <f>E775*(1-V775)</f>
        <v>1270</v>
      </c>
      <c r="Y775" s="9">
        <v>1</v>
      </c>
      <c r="Z775" s="9">
        <v>0</v>
      </c>
    </row>
    <row r="776" spans="2:26" ht="19.5" customHeight="1" x14ac:dyDescent="0.25">
      <c r="B776" s="6" t="s">
        <v>1119</v>
      </c>
      <c r="C776" s="7">
        <v>8594045932362</v>
      </c>
      <c r="D776" s="1" t="s">
        <v>1068</v>
      </c>
      <c r="E776" s="21">
        <v>1270</v>
      </c>
      <c r="F776" s="1" t="s">
        <v>625</v>
      </c>
      <c r="G776" s="13" t="s">
        <v>55</v>
      </c>
      <c r="H776" s="8"/>
      <c r="I776" s="10"/>
      <c r="J776" s="11">
        <v>0</v>
      </c>
      <c r="K776" s="12">
        <f>E776*(1-J776)</f>
        <v>1270</v>
      </c>
      <c r="L776" s="10"/>
      <c r="M776" s="11">
        <v>0</v>
      </c>
      <c r="N776" s="12">
        <f>E776*(1-M776)</f>
        <v>1270</v>
      </c>
      <c r="O776" s="10"/>
      <c r="P776" s="11">
        <v>0</v>
      </c>
      <c r="Q776" s="12">
        <f>E776*(1-P776)</f>
        <v>1270</v>
      </c>
      <c r="R776" s="10"/>
      <c r="S776" s="11">
        <v>0</v>
      </c>
      <c r="T776" s="12">
        <f>E776*(1-S776)</f>
        <v>1270</v>
      </c>
      <c r="U776" s="10"/>
      <c r="V776" s="11">
        <v>0</v>
      </c>
      <c r="W776" s="12">
        <f>E776*(1-V776)</f>
        <v>1270</v>
      </c>
      <c r="Y776" s="9">
        <v>1</v>
      </c>
      <c r="Z776" s="9">
        <v>0</v>
      </c>
    </row>
    <row r="777" spans="2:26" ht="19.5" customHeight="1" x14ac:dyDescent="0.25">
      <c r="B777" s="6" t="s">
        <v>1120</v>
      </c>
      <c r="C777" s="7">
        <v>8594045932393</v>
      </c>
      <c r="D777" s="1" t="s">
        <v>1066</v>
      </c>
      <c r="E777" s="21">
        <v>1334</v>
      </c>
      <c r="F777" s="1" t="s">
        <v>625</v>
      </c>
      <c r="G777" s="13" t="s">
        <v>55</v>
      </c>
      <c r="H777" s="8"/>
      <c r="I777" s="10"/>
      <c r="J777" s="11">
        <v>0</v>
      </c>
      <c r="K777" s="12">
        <f>E777*(1-J777)</f>
        <v>1334</v>
      </c>
      <c r="L777" s="10"/>
      <c r="M777" s="11">
        <v>0</v>
      </c>
      <c r="N777" s="12">
        <f>E777*(1-M777)</f>
        <v>1334</v>
      </c>
      <c r="O777" s="10"/>
      <c r="P777" s="11">
        <v>0</v>
      </c>
      <c r="Q777" s="12">
        <f>E777*(1-P777)</f>
        <v>1334</v>
      </c>
      <c r="R777" s="10"/>
      <c r="S777" s="11">
        <v>0</v>
      </c>
      <c r="T777" s="12">
        <f>E777*(1-S777)</f>
        <v>1334</v>
      </c>
      <c r="U777" s="10"/>
      <c r="V777" s="11">
        <v>0</v>
      </c>
      <c r="W777" s="12">
        <f>E777*(1-V777)</f>
        <v>1334</v>
      </c>
      <c r="Y777" s="9">
        <v>1</v>
      </c>
      <c r="Z777" s="9">
        <v>0</v>
      </c>
    </row>
    <row r="778" spans="2:26" ht="19.5" customHeight="1" x14ac:dyDescent="0.25">
      <c r="B778" s="6" t="s">
        <v>1121</v>
      </c>
      <c r="C778" s="7">
        <v>8594045932560</v>
      </c>
      <c r="D778" s="1" t="s">
        <v>1066</v>
      </c>
      <c r="E778" s="21">
        <v>1398</v>
      </c>
      <c r="F778" s="1" t="s">
        <v>625</v>
      </c>
      <c r="G778" s="13" t="s">
        <v>55</v>
      </c>
      <c r="H778" s="8"/>
      <c r="I778" s="10"/>
      <c r="J778" s="11">
        <v>0</v>
      </c>
      <c r="K778" s="12">
        <f>E778*(1-J778)</f>
        <v>1398</v>
      </c>
      <c r="L778" s="10"/>
      <c r="M778" s="11">
        <v>0</v>
      </c>
      <c r="N778" s="12">
        <f>E778*(1-M778)</f>
        <v>1398</v>
      </c>
      <c r="O778" s="10"/>
      <c r="P778" s="11">
        <v>0</v>
      </c>
      <c r="Q778" s="12">
        <f>E778*(1-P778)</f>
        <v>1398</v>
      </c>
      <c r="R778" s="10"/>
      <c r="S778" s="11">
        <v>0</v>
      </c>
      <c r="T778" s="12">
        <f>E778*(1-S778)</f>
        <v>1398</v>
      </c>
      <c r="U778" s="10"/>
      <c r="V778" s="11">
        <v>0</v>
      </c>
      <c r="W778" s="12">
        <f>E778*(1-V778)</f>
        <v>1398</v>
      </c>
      <c r="Y778" s="9">
        <v>1</v>
      </c>
      <c r="Z778" s="9">
        <v>0</v>
      </c>
    </row>
    <row r="779" spans="2:26" ht="19.5" customHeight="1" x14ac:dyDescent="0.25">
      <c r="B779" s="6" t="s">
        <v>1122</v>
      </c>
      <c r="C779" s="7">
        <v>8594045932577</v>
      </c>
      <c r="D779" s="1" t="s">
        <v>1068</v>
      </c>
      <c r="E779" s="21">
        <v>1398</v>
      </c>
      <c r="F779" s="1" t="s">
        <v>625</v>
      </c>
      <c r="G779" s="13" t="s">
        <v>55</v>
      </c>
      <c r="H779" s="8"/>
      <c r="I779" s="10"/>
      <c r="J779" s="11">
        <v>0</v>
      </c>
      <c r="K779" s="12">
        <f>E779*(1-J779)</f>
        <v>1398</v>
      </c>
      <c r="L779" s="10"/>
      <c r="M779" s="11">
        <v>0</v>
      </c>
      <c r="N779" s="12">
        <f>E779*(1-M779)</f>
        <v>1398</v>
      </c>
      <c r="O779" s="10"/>
      <c r="P779" s="11">
        <v>0</v>
      </c>
      <c r="Q779" s="12">
        <f>E779*(1-P779)</f>
        <v>1398</v>
      </c>
      <c r="R779" s="10"/>
      <c r="S779" s="11">
        <v>0</v>
      </c>
      <c r="T779" s="12">
        <f>E779*(1-S779)</f>
        <v>1398</v>
      </c>
      <c r="U779" s="10"/>
      <c r="V779" s="11">
        <v>0</v>
      </c>
      <c r="W779" s="12">
        <f>E779*(1-V779)</f>
        <v>1398</v>
      </c>
      <c r="Y779" s="9">
        <v>1</v>
      </c>
      <c r="Z779" s="9">
        <v>0</v>
      </c>
    </row>
    <row r="780" spans="2:26" ht="19.5" customHeight="1" x14ac:dyDescent="0.25">
      <c r="B780" s="6" t="s">
        <v>1123</v>
      </c>
      <c r="C780" s="7">
        <v>8594045932584</v>
      </c>
      <c r="D780" s="1" t="s">
        <v>1066</v>
      </c>
      <c r="E780" s="21">
        <v>1462</v>
      </c>
      <c r="F780" s="1" t="s">
        <v>625</v>
      </c>
      <c r="G780" s="13" t="s">
        <v>55</v>
      </c>
      <c r="H780" s="8"/>
      <c r="I780" s="10"/>
      <c r="J780" s="11">
        <v>0</v>
      </c>
      <c r="K780" s="12">
        <f>E780*(1-J780)</f>
        <v>1462</v>
      </c>
      <c r="L780" s="10"/>
      <c r="M780" s="11">
        <v>0</v>
      </c>
      <c r="N780" s="12">
        <f>E780*(1-M780)</f>
        <v>1462</v>
      </c>
      <c r="O780" s="10"/>
      <c r="P780" s="11">
        <v>0</v>
      </c>
      <c r="Q780" s="12">
        <f>E780*(1-P780)</f>
        <v>1462</v>
      </c>
      <c r="R780" s="10"/>
      <c r="S780" s="11">
        <v>0</v>
      </c>
      <c r="T780" s="12">
        <f>E780*(1-S780)</f>
        <v>1462</v>
      </c>
      <c r="U780" s="10"/>
      <c r="V780" s="11">
        <v>0</v>
      </c>
      <c r="W780" s="12">
        <f>E780*(1-V780)</f>
        <v>1462</v>
      </c>
      <c r="Y780" s="9">
        <v>1</v>
      </c>
      <c r="Z780" s="9">
        <v>0</v>
      </c>
    </row>
    <row r="781" spans="2:26" ht="19.5" customHeight="1" x14ac:dyDescent="0.25">
      <c r="B781" s="6" t="s">
        <v>1124</v>
      </c>
      <c r="C781" s="7">
        <v>8594045932591</v>
      </c>
      <c r="D781" s="1" t="s">
        <v>1068</v>
      </c>
      <c r="E781" s="21">
        <v>1462</v>
      </c>
      <c r="F781" s="1" t="s">
        <v>625</v>
      </c>
      <c r="G781" s="13" t="s">
        <v>55</v>
      </c>
      <c r="H781" s="8"/>
      <c r="I781" s="10"/>
      <c r="J781" s="11">
        <v>0</v>
      </c>
      <c r="K781" s="12">
        <f>E781*(1-J781)</f>
        <v>1462</v>
      </c>
      <c r="L781" s="10"/>
      <c r="M781" s="11">
        <v>0</v>
      </c>
      <c r="N781" s="12">
        <f>E781*(1-M781)</f>
        <v>1462</v>
      </c>
      <c r="O781" s="10"/>
      <c r="P781" s="11">
        <v>0</v>
      </c>
      <c r="Q781" s="12">
        <f>E781*(1-P781)</f>
        <v>1462</v>
      </c>
      <c r="R781" s="10"/>
      <c r="S781" s="11">
        <v>0</v>
      </c>
      <c r="T781" s="12">
        <f>E781*(1-S781)</f>
        <v>1462</v>
      </c>
      <c r="U781" s="10"/>
      <c r="V781" s="11">
        <v>0</v>
      </c>
      <c r="W781" s="12">
        <f>E781*(1-V781)</f>
        <v>1462</v>
      </c>
      <c r="Y781" s="9">
        <v>1</v>
      </c>
      <c r="Z781" s="9">
        <v>0</v>
      </c>
    </row>
    <row r="782" spans="2:26" ht="19.5" customHeight="1" x14ac:dyDescent="0.25">
      <c r="B782" s="6" t="s">
        <v>1125</v>
      </c>
      <c r="C782" s="7">
        <v>8594045939521</v>
      </c>
      <c r="D782" s="1" t="s">
        <v>1066</v>
      </c>
      <c r="E782" s="21">
        <v>1525</v>
      </c>
      <c r="F782" s="1" t="s">
        <v>625</v>
      </c>
      <c r="G782" s="13" t="s">
        <v>55</v>
      </c>
      <c r="H782" s="8"/>
      <c r="I782" s="10"/>
      <c r="J782" s="11">
        <v>0</v>
      </c>
      <c r="K782" s="12">
        <f>E782*(1-J782)</f>
        <v>1525</v>
      </c>
      <c r="L782" s="10"/>
      <c r="M782" s="11">
        <v>0</v>
      </c>
      <c r="N782" s="12">
        <f>E782*(1-M782)</f>
        <v>1525</v>
      </c>
      <c r="O782" s="10"/>
      <c r="P782" s="11">
        <v>0</v>
      </c>
      <c r="Q782" s="12">
        <f>E782*(1-P782)</f>
        <v>1525</v>
      </c>
      <c r="R782" s="10"/>
      <c r="S782" s="11">
        <v>0</v>
      </c>
      <c r="T782" s="12">
        <f>E782*(1-S782)</f>
        <v>1525</v>
      </c>
      <c r="U782" s="10"/>
      <c r="V782" s="11">
        <v>0</v>
      </c>
      <c r="W782" s="12">
        <f>E782*(1-V782)</f>
        <v>1525</v>
      </c>
      <c r="Y782" s="9">
        <v>1</v>
      </c>
      <c r="Z782" s="9">
        <v>0</v>
      </c>
    </row>
    <row r="783" spans="2:26" ht="19.5" customHeight="1" x14ac:dyDescent="0.25">
      <c r="B783" s="6" t="s">
        <v>1126</v>
      </c>
      <c r="C783" s="7">
        <v>8594045939538</v>
      </c>
      <c r="D783" s="1" t="s">
        <v>1068</v>
      </c>
      <c r="E783" s="21">
        <v>1525</v>
      </c>
      <c r="F783" s="1" t="s">
        <v>625</v>
      </c>
      <c r="G783" s="13" t="s">
        <v>55</v>
      </c>
      <c r="H783" s="8"/>
      <c r="I783" s="10"/>
      <c r="J783" s="11">
        <v>0</v>
      </c>
      <c r="K783" s="12">
        <f>E783*(1-J783)</f>
        <v>1525</v>
      </c>
      <c r="L783" s="10"/>
      <c r="M783" s="11">
        <v>0</v>
      </c>
      <c r="N783" s="12">
        <f>E783*(1-M783)</f>
        <v>1525</v>
      </c>
      <c r="O783" s="10"/>
      <c r="P783" s="11">
        <v>0</v>
      </c>
      <c r="Q783" s="12">
        <f>E783*(1-P783)</f>
        <v>1525</v>
      </c>
      <c r="R783" s="10"/>
      <c r="S783" s="11">
        <v>0</v>
      </c>
      <c r="T783" s="12">
        <f>E783*(1-S783)</f>
        <v>1525</v>
      </c>
      <c r="U783" s="10"/>
      <c r="V783" s="11">
        <v>0</v>
      </c>
      <c r="W783" s="12">
        <f>E783*(1-V783)</f>
        <v>1525</v>
      </c>
      <c r="Y783" s="9">
        <v>1</v>
      </c>
      <c r="Z783" s="9">
        <v>0</v>
      </c>
    </row>
    <row r="784" spans="2:26" ht="19.5" customHeight="1" x14ac:dyDescent="0.25">
      <c r="B784" s="6" t="s">
        <v>1127</v>
      </c>
      <c r="C784" s="7">
        <v>8595580542979</v>
      </c>
      <c r="D784" s="1" t="s">
        <v>1066</v>
      </c>
      <c r="E784" s="21">
        <v>708</v>
      </c>
      <c r="F784" s="1" t="s">
        <v>625</v>
      </c>
      <c r="G784" s="13" t="s">
        <v>55</v>
      </c>
      <c r="H784" s="8"/>
      <c r="I784" s="10"/>
      <c r="J784" s="11">
        <v>0</v>
      </c>
      <c r="K784" s="12">
        <f>E784*(1-J784)</f>
        <v>708</v>
      </c>
      <c r="L784" s="10"/>
      <c r="M784" s="11">
        <v>0</v>
      </c>
      <c r="N784" s="12">
        <f>E784*(1-M784)</f>
        <v>708</v>
      </c>
      <c r="O784" s="10"/>
      <c r="P784" s="11">
        <v>0</v>
      </c>
      <c r="Q784" s="12">
        <f>E784*(1-P784)</f>
        <v>708</v>
      </c>
      <c r="R784" s="10"/>
      <c r="S784" s="11">
        <v>0</v>
      </c>
      <c r="T784" s="12">
        <f>E784*(1-S784)</f>
        <v>708</v>
      </c>
      <c r="U784" s="10"/>
      <c r="V784" s="11">
        <v>0</v>
      </c>
      <c r="W784" s="12">
        <f>E784*(1-V784)</f>
        <v>708</v>
      </c>
      <c r="Y784" s="9">
        <v>1</v>
      </c>
      <c r="Z784" s="9">
        <v>0</v>
      </c>
    </row>
    <row r="785" spans="2:26" ht="19.5" customHeight="1" x14ac:dyDescent="0.25">
      <c r="B785" s="6" t="s">
        <v>1128</v>
      </c>
      <c r="C785" s="7">
        <v>8595580542986</v>
      </c>
      <c r="D785" s="1" t="s">
        <v>1068</v>
      </c>
      <c r="E785" s="21">
        <v>708</v>
      </c>
      <c r="F785" s="1" t="s">
        <v>625</v>
      </c>
      <c r="G785" s="13" t="s">
        <v>55</v>
      </c>
      <c r="H785" s="8"/>
      <c r="I785" s="10"/>
      <c r="J785" s="11">
        <v>0</v>
      </c>
      <c r="K785" s="12">
        <f>E785*(1-J785)</f>
        <v>708</v>
      </c>
      <c r="L785" s="10"/>
      <c r="M785" s="11">
        <v>0</v>
      </c>
      <c r="N785" s="12">
        <f>E785*(1-M785)</f>
        <v>708</v>
      </c>
      <c r="O785" s="10"/>
      <c r="P785" s="11">
        <v>0</v>
      </c>
      <c r="Q785" s="12">
        <f>E785*(1-P785)</f>
        <v>708</v>
      </c>
      <c r="R785" s="10"/>
      <c r="S785" s="11">
        <v>0</v>
      </c>
      <c r="T785" s="12">
        <f>E785*(1-S785)</f>
        <v>708</v>
      </c>
      <c r="U785" s="10"/>
      <c r="V785" s="11">
        <v>0</v>
      </c>
      <c r="W785" s="12">
        <f>E785*(1-V785)</f>
        <v>708</v>
      </c>
      <c r="Y785" s="9">
        <v>1</v>
      </c>
      <c r="Z785" s="9">
        <v>0</v>
      </c>
    </row>
    <row r="786" spans="2:26" ht="19.5" customHeight="1" x14ac:dyDescent="0.25">
      <c r="B786" s="6" t="s">
        <v>1129</v>
      </c>
      <c r="C786" s="7">
        <v>8594045939569</v>
      </c>
      <c r="D786" s="1" t="s">
        <v>1066</v>
      </c>
      <c r="E786" s="21">
        <v>1141</v>
      </c>
      <c r="F786" s="1" t="s">
        <v>625</v>
      </c>
      <c r="G786" s="13" t="s">
        <v>55</v>
      </c>
      <c r="H786" s="8"/>
      <c r="I786" s="10"/>
      <c r="J786" s="11">
        <v>0</v>
      </c>
      <c r="K786" s="12">
        <f>E786*(1-J786)</f>
        <v>1141</v>
      </c>
      <c r="L786" s="10"/>
      <c r="M786" s="11">
        <v>0</v>
      </c>
      <c r="N786" s="12">
        <f>E786*(1-M786)</f>
        <v>1141</v>
      </c>
      <c r="O786" s="10"/>
      <c r="P786" s="11">
        <v>0</v>
      </c>
      <c r="Q786" s="12">
        <f>E786*(1-P786)</f>
        <v>1141</v>
      </c>
      <c r="R786" s="10"/>
      <c r="S786" s="11">
        <v>0</v>
      </c>
      <c r="T786" s="12">
        <f>E786*(1-S786)</f>
        <v>1141</v>
      </c>
      <c r="U786" s="10"/>
      <c r="V786" s="11">
        <v>0</v>
      </c>
      <c r="W786" s="12">
        <f>E786*(1-V786)</f>
        <v>1141</v>
      </c>
      <c r="Y786" s="9">
        <v>1</v>
      </c>
      <c r="Z786" s="9">
        <v>0</v>
      </c>
    </row>
    <row r="787" spans="2:26" ht="19.5" customHeight="1" x14ac:dyDescent="0.25">
      <c r="B787" s="6" t="s">
        <v>1130</v>
      </c>
      <c r="C787" s="7">
        <v>8594045939576</v>
      </c>
      <c r="D787" s="1" t="s">
        <v>1068</v>
      </c>
      <c r="E787" s="21">
        <v>1141</v>
      </c>
      <c r="F787" s="1" t="s">
        <v>625</v>
      </c>
      <c r="G787" s="13" t="s">
        <v>55</v>
      </c>
      <c r="H787" s="8"/>
      <c r="I787" s="10"/>
      <c r="J787" s="11">
        <v>0</v>
      </c>
      <c r="K787" s="12">
        <f>E787*(1-J787)</f>
        <v>1141</v>
      </c>
      <c r="L787" s="10"/>
      <c r="M787" s="11">
        <v>0</v>
      </c>
      <c r="N787" s="12">
        <f>E787*(1-M787)</f>
        <v>1141</v>
      </c>
      <c r="O787" s="10"/>
      <c r="P787" s="11">
        <v>0</v>
      </c>
      <c r="Q787" s="12">
        <f>E787*(1-P787)</f>
        <v>1141</v>
      </c>
      <c r="R787" s="10"/>
      <c r="S787" s="11">
        <v>0</v>
      </c>
      <c r="T787" s="12">
        <f>E787*(1-S787)</f>
        <v>1141</v>
      </c>
      <c r="U787" s="10"/>
      <c r="V787" s="11">
        <v>0</v>
      </c>
      <c r="W787" s="12">
        <f>E787*(1-V787)</f>
        <v>1141</v>
      </c>
      <c r="Y787" s="9">
        <v>1</v>
      </c>
      <c r="Z787" s="9">
        <v>0</v>
      </c>
    </row>
    <row r="788" spans="2:26" ht="19.5" customHeight="1" x14ac:dyDescent="0.25">
      <c r="B788" s="6" t="s">
        <v>1131</v>
      </c>
      <c r="C788" s="7">
        <v>8594045932607</v>
      </c>
      <c r="D788" s="1" t="s">
        <v>1066</v>
      </c>
      <c r="E788" s="21">
        <v>1205</v>
      </c>
      <c r="F788" s="1" t="s">
        <v>625</v>
      </c>
      <c r="G788" s="13" t="s">
        <v>55</v>
      </c>
      <c r="H788" s="8"/>
      <c r="I788" s="10"/>
      <c r="J788" s="11">
        <v>0</v>
      </c>
      <c r="K788" s="12">
        <f>E788*(1-J788)</f>
        <v>1205</v>
      </c>
      <c r="L788" s="10"/>
      <c r="M788" s="11">
        <v>0</v>
      </c>
      <c r="N788" s="12">
        <f>E788*(1-M788)</f>
        <v>1205</v>
      </c>
      <c r="O788" s="10"/>
      <c r="P788" s="11">
        <v>0</v>
      </c>
      <c r="Q788" s="12">
        <f>E788*(1-P788)</f>
        <v>1205</v>
      </c>
      <c r="R788" s="10"/>
      <c r="S788" s="11">
        <v>0</v>
      </c>
      <c r="T788" s="12">
        <f>E788*(1-S788)</f>
        <v>1205</v>
      </c>
      <c r="U788" s="10"/>
      <c r="V788" s="11">
        <v>0</v>
      </c>
      <c r="W788" s="12">
        <f>E788*(1-V788)</f>
        <v>1205</v>
      </c>
      <c r="Y788" s="9">
        <v>1</v>
      </c>
      <c r="Z788" s="9">
        <v>0</v>
      </c>
    </row>
    <row r="789" spans="2:26" ht="19.5" customHeight="1" x14ac:dyDescent="0.25">
      <c r="B789" s="6" t="s">
        <v>1132</v>
      </c>
      <c r="C789" s="7">
        <v>8594045932676</v>
      </c>
      <c r="D789" s="1" t="s">
        <v>1068</v>
      </c>
      <c r="E789" s="21">
        <v>1398</v>
      </c>
      <c r="F789" s="1" t="s">
        <v>625</v>
      </c>
      <c r="G789" s="13" t="s">
        <v>55</v>
      </c>
      <c r="H789" s="8"/>
      <c r="I789" s="10"/>
      <c r="J789" s="11">
        <v>0</v>
      </c>
      <c r="K789" s="12">
        <f>E789*(1-J789)</f>
        <v>1398</v>
      </c>
      <c r="L789" s="10"/>
      <c r="M789" s="11">
        <v>0</v>
      </c>
      <c r="N789" s="12">
        <f>E789*(1-M789)</f>
        <v>1398</v>
      </c>
      <c r="O789" s="10"/>
      <c r="P789" s="11">
        <v>0</v>
      </c>
      <c r="Q789" s="12">
        <f>E789*(1-P789)</f>
        <v>1398</v>
      </c>
      <c r="R789" s="10"/>
      <c r="S789" s="11">
        <v>0</v>
      </c>
      <c r="T789" s="12">
        <f>E789*(1-S789)</f>
        <v>1398</v>
      </c>
      <c r="U789" s="10"/>
      <c r="V789" s="11">
        <v>0</v>
      </c>
      <c r="W789" s="12">
        <f>E789*(1-V789)</f>
        <v>1398</v>
      </c>
      <c r="Y789" s="9">
        <v>1</v>
      </c>
      <c r="Z789" s="9">
        <v>0</v>
      </c>
    </row>
    <row r="790" spans="2:26" ht="19.5" customHeight="1" x14ac:dyDescent="0.25">
      <c r="B790" s="6" t="s">
        <v>1133</v>
      </c>
      <c r="C790" s="7">
        <v>8594045932683</v>
      </c>
      <c r="D790" s="1" t="s">
        <v>1066</v>
      </c>
      <c r="E790" s="21">
        <v>1462</v>
      </c>
      <c r="F790" s="1" t="s">
        <v>625</v>
      </c>
      <c r="G790" s="13" t="s">
        <v>55</v>
      </c>
      <c r="H790" s="8"/>
      <c r="I790" s="10"/>
      <c r="J790" s="11">
        <v>0</v>
      </c>
      <c r="K790" s="12">
        <f>E790*(1-J790)</f>
        <v>1462</v>
      </c>
      <c r="L790" s="10"/>
      <c r="M790" s="11">
        <v>0</v>
      </c>
      <c r="N790" s="12">
        <f>E790*(1-M790)</f>
        <v>1462</v>
      </c>
      <c r="O790" s="10"/>
      <c r="P790" s="11">
        <v>0</v>
      </c>
      <c r="Q790" s="12">
        <f>E790*(1-P790)</f>
        <v>1462</v>
      </c>
      <c r="R790" s="10"/>
      <c r="S790" s="11">
        <v>0</v>
      </c>
      <c r="T790" s="12">
        <f>E790*(1-S790)</f>
        <v>1462</v>
      </c>
      <c r="U790" s="10"/>
      <c r="V790" s="11">
        <v>0</v>
      </c>
      <c r="W790" s="12">
        <f>E790*(1-V790)</f>
        <v>1462</v>
      </c>
      <c r="Y790" s="9">
        <v>1</v>
      </c>
      <c r="Z790" s="9">
        <v>0</v>
      </c>
    </row>
    <row r="791" spans="2:26" ht="19.5" customHeight="1" x14ac:dyDescent="0.25">
      <c r="B791" s="6" t="s">
        <v>1134</v>
      </c>
      <c r="C791" s="7">
        <v>8594045932690</v>
      </c>
      <c r="D791" s="1" t="s">
        <v>1068</v>
      </c>
      <c r="E791" s="21">
        <v>1462</v>
      </c>
      <c r="F791" s="1" t="s">
        <v>625</v>
      </c>
      <c r="G791" s="13" t="s">
        <v>55</v>
      </c>
      <c r="H791" s="8"/>
      <c r="I791" s="10"/>
      <c r="J791" s="11">
        <v>0</v>
      </c>
      <c r="K791" s="12">
        <f>E791*(1-J791)</f>
        <v>1462</v>
      </c>
      <c r="L791" s="10"/>
      <c r="M791" s="11">
        <v>0</v>
      </c>
      <c r="N791" s="12">
        <f>E791*(1-M791)</f>
        <v>1462</v>
      </c>
      <c r="O791" s="10"/>
      <c r="P791" s="11">
        <v>0</v>
      </c>
      <c r="Q791" s="12">
        <f>E791*(1-P791)</f>
        <v>1462</v>
      </c>
      <c r="R791" s="10"/>
      <c r="S791" s="11">
        <v>0</v>
      </c>
      <c r="T791" s="12">
        <f>E791*(1-S791)</f>
        <v>1462</v>
      </c>
      <c r="U791" s="10"/>
      <c r="V791" s="11">
        <v>0</v>
      </c>
      <c r="W791" s="12">
        <f>E791*(1-V791)</f>
        <v>1462</v>
      </c>
      <c r="Y791" s="9">
        <v>1</v>
      </c>
      <c r="Z791" s="9">
        <v>0</v>
      </c>
    </row>
    <row r="792" spans="2:26" ht="19.5" customHeight="1" x14ac:dyDescent="0.25">
      <c r="B792" s="6" t="s">
        <v>1135</v>
      </c>
      <c r="C792" s="7">
        <v>8594045939583</v>
      </c>
      <c r="D792" s="1" t="s">
        <v>1066</v>
      </c>
      <c r="E792" s="21">
        <v>1525</v>
      </c>
      <c r="F792" s="1" t="s">
        <v>625</v>
      </c>
      <c r="G792" s="13" t="s">
        <v>55</v>
      </c>
      <c r="H792" s="8"/>
      <c r="I792" s="10"/>
      <c r="J792" s="11">
        <v>0</v>
      </c>
      <c r="K792" s="12">
        <f>E792*(1-J792)</f>
        <v>1525</v>
      </c>
      <c r="L792" s="10"/>
      <c r="M792" s="11">
        <v>0</v>
      </c>
      <c r="N792" s="12">
        <f>E792*(1-M792)</f>
        <v>1525</v>
      </c>
      <c r="O792" s="10"/>
      <c r="P792" s="11">
        <v>0</v>
      </c>
      <c r="Q792" s="12">
        <f>E792*(1-P792)</f>
        <v>1525</v>
      </c>
      <c r="R792" s="10"/>
      <c r="S792" s="11">
        <v>0</v>
      </c>
      <c r="T792" s="12">
        <f>E792*(1-S792)</f>
        <v>1525</v>
      </c>
      <c r="U792" s="10"/>
      <c r="V792" s="11">
        <v>0</v>
      </c>
      <c r="W792" s="12">
        <f>E792*(1-V792)</f>
        <v>1525</v>
      </c>
      <c r="Y792" s="9">
        <v>1</v>
      </c>
      <c r="Z792" s="9">
        <v>0</v>
      </c>
    </row>
    <row r="793" spans="2:26" ht="19.5" customHeight="1" x14ac:dyDescent="0.25">
      <c r="B793" s="6" t="s">
        <v>1136</v>
      </c>
      <c r="C793" s="7">
        <v>8594045939590</v>
      </c>
      <c r="D793" s="1" t="s">
        <v>1068</v>
      </c>
      <c r="E793" s="21">
        <v>1525</v>
      </c>
      <c r="F793" s="1" t="s">
        <v>625</v>
      </c>
      <c r="G793" s="13" t="s">
        <v>55</v>
      </c>
      <c r="H793" s="8"/>
      <c r="I793" s="10"/>
      <c r="J793" s="11">
        <v>0</v>
      </c>
      <c r="K793" s="12">
        <f>E793*(1-J793)</f>
        <v>1525</v>
      </c>
      <c r="L793" s="10"/>
      <c r="M793" s="11">
        <v>0</v>
      </c>
      <c r="N793" s="12">
        <f>E793*(1-M793)</f>
        <v>1525</v>
      </c>
      <c r="O793" s="10"/>
      <c r="P793" s="11">
        <v>0</v>
      </c>
      <c r="Q793" s="12">
        <f>E793*(1-P793)</f>
        <v>1525</v>
      </c>
      <c r="R793" s="10"/>
      <c r="S793" s="11">
        <v>0</v>
      </c>
      <c r="T793" s="12">
        <f>E793*(1-S793)</f>
        <v>1525</v>
      </c>
      <c r="U793" s="10"/>
      <c r="V793" s="11">
        <v>0</v>
      </c>
      <c r="W793" s="12">
        <f>E793*(1-V793)</f>
        <v>1525</v>
      </c>
      <c r="Y793" s="9">
        <v>1</v>
      </c>
      <c r="Z793" s="9">
        <v>0</v>
      </c>
    </row>
    <row r="794" spans="2:26" ht="19.5" customHeight="1" x14ac:dyDescent="0.25">
      <c r="B794" s="6" t="s">
        <v>1137</v>
      </c>
      <c r="C794" s="7">
        <v>8595580501419</v>
      </c>
      <c r="D794" s="1" t="s">
        <v>1066</v>
      </c>
      <c r="E794" s="21">
        <v>744</v>
      </c>
      <c r="F794" s="1" t="s">
        <v>625</v>
      </c>
      <c r="G794" s="13" t="s">
        <v>55</v>
      </c>
      <c r="H794" s="8"/>
      <c r="I794" s="10"/>
      <c r="J794" s="11">
        <v>0</v>
      </c>
      <c r="K794" s="12">
        <f>E794*(1-J794)</f>
        <v>744</v>
      </c>
      <c r="L794" s="10"/>
      <c r="M794" s="11">
        <v>0</v>
      </c>
      <c r="N794" s="12">
        <f>E794*(1-M794)</f>
        <v>744</v>
      </c>
      <c r="O794" s="10"/>
      <c r="P794" s="11">
        <v>0</v>
      </c>
      <c r="Q794" s="12">
        <f>E794*(1-P794)</f>
        <v>744</v>
      </c>
      <c r="R794" s="10"/>
      <c r="S794" s="11">
        <v>0</v>
      </c>
      <c r="T794" s="12">
        <f>E794*(1-S794)</f>
        <v>744</v>
      </c>
      <c r="U794" s="10"/>
      <c r="V794" s="11">
        <v>0</v>
      </c>
      <c r="W794" s="12">
        <f>E794*(1-V794)</f>
        <v>744</v>
      </c>
      <c r="Y794" s="9">
        <v>1</v>
      </c>
      <c r="Z794" s="9">
        <v>0</v>
      </c>
    </row>
    <row r="795" spans="2:26" ht="19.5" customHeight="1" x14ac:dyDescent="0.25">
      <c r="B795" s="6" t="s">
        <v>1138</v>
      </c>
      <c r="C795" s="7">
        <v>8595580501426</v>
      </c>
      <c r="D795" s="1" t="s">
        <v>1068</v>
      </c>
      <c r="E795" s="21">
        <v>744</v>
      </c>
      <c r="F795" s="1" t="s">
        <v>625</v>
      </c>
      <c r="H795" s="8"/>
      <c r="I795" s="10"/>
      <c r="J795" s="11">
        <v>0</v>
      </c>
      <c r="K795" s="12">
        <f>E795*(1-J795)</f>
        <v>744</v>
      </c>
      <c r="L795" s="10"/>
      <c r="M795" s="11">
        <v>0</v>
      </c>
      <c r="N795" s="12">
        <f>E795*(1-M795)</f>
        <v>744</v>
      </c>
      <c r="O795" s="10"/>
      <c r="P795" s="11">
        <v>0</v>
      </c>
      <c r="Q795" s="12">
        <f>E795*(1-P795)</f>
        <v>744</v>
      </c>
      <c r="R795" s="10"/>
      <c r="S795" s="11">
        <v>0</v>
      </c>
      <c r="T795" s="12">
        <f>E795*(1-S795)</f>
        <v>744</v>
      </c>
      <c r="U795" s="10"/>
      <c r="V795" s="11">
        <v>0</v>
      </c>
      <c r="W795" s="12">
        <f>E795*(1-V795)</f>
        <v>744</v>
      </c>
      <c r="Y795" s="9">
        <v>1</v>
      </c>
      <c r="Z795" s="9">
        <v>0</v>
      </c>
    </row>
    <row r="796" spans="2:26" ht="19.5" customHeight="1" x14ac:dyDescent="0.25">
      <c r="B796" s="6" t="s">
        <v>1139</v>
      </c>
      <c r="C796" s="7">
        <v>8594045939606</v>
      </c>
      <c r="D796" s="1" t="s">
        <v>1066</v>
      </c>
      <c r="E796" s="21">
        <v>1187</v>
      </c>
      <c r="F796" s="1" t="s">
        <v>625</v>
      </c>
      <c r="G796" s="13" t="s">
        <v>55</v>
      </c>
      <c r="H796" s="8"/>
      <c r="I796" s="10"/>
      <c r="J796" s="11">
        <v>0</v>
      </c>
      <c r="K796" s="12">
        <f>E796*(1-J796)</f>
        <v>1187</v>
      </c>
      <c r="L796" s="10"/>
      <c r="M796" s="11">
        <v>0</v>
      </c>
      <c r="N796" s="12">
        <f>E796*(1-M796)</f>
        <v>1187</v>
      </c>
      <c r="O796" s="10"/>
      <c r="P796" s="11">
        <v>0</v>
      </c>
      <c r="Q796" s="12">
        <f>E796*(1-P796)</f>
        <v>1187</v>
      </c>
      <c r="R796" s="10"/>
      <c r="S796" s="11">
        <v>0</v>
      </c>
      <c r="T796" s="12">
        <f>E796*(1-S796)</f>
        <v>1187</v>
      </c>
      <c r="U796" s="10"/>
      <c r="V796" s="11">
        <v>0</v>
      </c>
      <c r="W796" s="12">
        <f>E796*(1-V796)</f>
        <v>1187</v>
      </c>
      <c r="Y796" s="9">
        <v>1</v>
      </c>
      <c r="Z796" s="9">
        <v>0</v>
      </c>
    </row>
    <row r="797" spans="2:26" ht="19.5" customHeight="1" x14ac:dyDescent="0.25">
      <c r="B797" s="6" t="s">
        <v>1140</v>
      </c>
      <c r="C797" s="7">
        <v>8594045939613</v>
      </c>
      <c r="D797" s="1" t="s">
        <v>1068</v>
      </c>
      <c r="E797" s="21">
        <v>1187</v>
      </c>
      <c r="F797" s="1" t="s">
        <v>625</v>
      </c>
      <c r="H797" s="8"/>
      <c r="I797" s="10"/>
      <c r="J797" s="11">
        <v>0</v>
      </c>
      <c r="K797" s="12">
        <f>E797*(1-J797)</f>
        <v>1187</v>
      </c>
      <c r="L797" s="10"/>
      <c r="M797" s="11">
        <v>0</v>
      </c>
      <c r="N797" s="12">
        <f>E797*(1-M797)</f>
        <v>1187</v>
      </c>
      <c r="O797" s="10"/>
      <c r="P797" s="11">
        <v>0</v>
      </c>
      <c r="Q797" s="12">
        <f>E797*(1-P797)</f>
        <v>1187</v>
      </c>
      <c r="R797" s="10"/>
      <c r="S797" s="11">
        <v>0</v>
      </c>
      <c r="T797" s="12">
        <f>E797*(1-S797)</f>
        <v>1187</v>
      </c>
      <c r="U797" s="10"/>
      <c r="V797" s="11">
        <v>0</v>
      </c>
      <c r="W797" s="12">
        <f>E797*(1-V797)</f>
        <v>1187</v>
      </c>
      <c r="Y797" s="9">
        <v>1</v>
      </c>
      <c r="Z797" s="9">
        <v>0</v>
      </c>
    </row>
    <row r="798" spans="2:26" ht="19.5" customHeight="1" x14ac:dyDescent="0.25">
      <c r="B798" s="6" t="s">
        <v>1141</v>
      </c>
      <c r="C798" s="7">
        <v>8594045939637</v>
      </c>
      <c r="D798" s="1" t="s">
        <v>1068</v>
      </c>
      <c r="E798" s="21">
        <v>1254</v>
      </c>
      <c r="F798" s="1" t="s">
        <v>625</v>
      </c>
      <c r="H798" s="8"/>
      <c r="I798" s="10"/>
      <c r="J798" s="11">
        <v>0</v>
      </c>
      <c r="K798" s="12">
        <f>E798*(1-J798)</f>
        <v>1254</v>
      </c>
      <c r="L798" s="10"/>
      <c r="M798" s="11">
        <v>0</v>
      </c>
      <c r="N798" s="12">
        <f>E798*(1-M798)</f>
        <v>1254</v>
      </c>
      <c r="O798" s="10"/>
      <c r="P798" s="11">
        <v>0</v>
      </c>
      <c r="Q798" s="12">
        <f>E798*(1-P798)</f>
        <v>1254</v>
      </c>
      <c r="R798" s="10"/>
      <c r="S798" s="11">
        <v>0</v>
      </c>
      <c r="T798" s="12">
        <f>E798*(1-S798)</f>
        <v>1254</v>
      </c>
      <c r="U798" s="10"/>
      <c r="V798" s="11">
        <v>0</v>
      </c>
      <c r="W798" s="12">
        <f>E798*(1-V798)</f>
        <v>1254</v>
      </c>
      <c r="Y798" s="9">
        <v>1</v>
      </c>
      <c r="Z798" s="9">
        <v>0</v>
      </c>
    </row>
    <row r="799" spans="2:26" ht="19.5" customHeight="1" x14ac:dyDescent="0.25">
      <c r="B799" s="6" t="s">
        <v>1142</v>
      </c>
      <c r="C799" s="7">
        <v>8594045939446</v>
      </c>
      <c r="D799" s="1" t="s">
        <v>1066</v>
      </c>
      <c r="E799" s="21">
        <v>1321</v>
      </c>
      <c r="F799" s="1" t="s">
        <v>625</v>
      </c>
      <c r="G799" s="13" t="s">
        <v>55</v>
      </c>
      <c r="H799" s="8"/>
      <c r="I799" s="10"/>
      <c r="J799" s="11">
        <v>0</v>
      </c>
      <c r="K799" s="12">
        <f>E799*(1-J799)</f>
        <v>1321</v>
      </c>
      <c r="L799" s="10"/>
      <c r="M799" s="11">
        <v>0</v>
      </c>
      <c r="N799" s="12">
        <f>E799*(1-M799)</f>
        <v>1321</v>
      </c>
      <c r="O799" s="10"/>
      <c r="P799" s="11">
        <v>0</v>
      </c>
      <c r="Q799" s="12">
        <f>E799*(1-P799)</f>
        <v>1321</v>
      </c>
      <c r="R799" s="10"/>
      <c r="S799" s="11">
        <v>0</v>
      </c>
      <c r="T799" s="12">
        <f>E799*(1-S799)</f>
        <v>1321</v>
      </c>
      <c r="U799" s="10"/>
      <c r="V799" s="11">
        <v>0</v>
      </c>
      <c r="W799" s="12">
        <f>E799*(1-V799)</f>
        <v>1321</v>
      </c>
      <c r="Y799" s="9">
        <v>1</v>
      </c>
      <c r="Z799" s="9">
        <v>0</v>
      </c>
    </row>
    <row r="800" spans="2:26" ht="19.5" customHeight="1" x14ac:dyDescent="0.25">
      <c r="B800" s="6" t="s">
        <v>1143</v>
      </c>
      <c r="C800" s="7">
        <v>8594045939651</v>
      </c>
      <c r="D800" s="1" t="s">
        <v>1068</v>
      </c>
      <c r="E800" s="21">
        <v>1321</v>
      </c>
      <c r="F800" s="1" t="s">
        <v>625</v>
      </c>
      <c r="H800" s="8"/>
      <c r="I800" s="10"/>
      <c r="J800" s="11">
        <v>0</v>
      </c>
      <c r="K800" s="12">
        <f>E800*(1-J800)</f>
        <v>1321</v>
      </c>
      <c r="L800" s="10"/>
      <c r="M800" s="11">
        <v>0</v>
      </c>
      <c r="N800" s="12">
        <f>E800*(1-M800)</f>
        <v>1321</v>
      </c>
      <c r="O800" s="10"/>
      <c r="P800" s="11">
        <v>0</v>
      </c>
      <c r="Q800" s="12">
        <f>E800*(1-P800)</f>
        <v>1321</v>
      </c>
      <c r="R800" s="10"/>
      <c r="S800" s="11">
        <v>0</v>
      </c>
      <c r="T800" s="12">
        <f>E800*(1-S800)</f>
        <v>1321</v>
      </c>
      <c r="U800" s="10"/>
      <c r="V800" s="11">
        <v>0</v>
      </c>
      <c r="W800" s="12">
        <f>E800*(1-V800)</f>
        <v>1321</v>
      </c>
      <c r="Y800" s="9">
        <v>1</v>
      </c>
      <c r="Z800" s="9">
        <v>0</v>
      </c>
    </row>
    <row r="801" spans="2:26" ht="19.5" customHeight="1" x14ac:dyDescent="0.25">
      <c r="B801" s="6" t="s">
        <v>1144</v>
      </c>
      <c r="C801" s="7">
        <v>8594045939675</v>
      </c>
      <c r="D801" s="1" t="s">
        <v>1068</v>
      </c>
      <c r="E801" s="21">
        <v>1388</v>
      </c>
      <c r="F801" s="1" t="s">
        <v>625</v>
      </c>
      <c r="H801" s="8"/>
      <c r="I801" s="10"/>
      <c r="J801" s="11">
        <v>0</v>
      </c>
      <c r="K801" s="12">
        <f>E801*(1-J801)</f>
        <v>1388</v>
      </c>
      <c r="L801" s="10"/>
      <c r="M801" s="11">
        <v>0</v>
      </c>
      <c r="N801" s="12">
        <f>E801*(1-M801)</f>
        <v>1388</v>
      </c>
      <c r="O801" s="10"/>
      <c r="P801" s="11">
        <v>0</v>
      </c>
      <c r="Q801" s="12">
        <f>E801*(1-P801)</f>
        <v>1388</v>
      </c>
      <c r="R801" s="10"/>
      <c r="S801" s="11">
        <v>0</v>
      </c>
      <c r="T801" s="12">
        <f>E801*(1-S801)</f>
        <v>1388</v>
      </c>
      <c r="U801" s="10"/>
      <c r="V801" s="11">
        <v>0</v>
      </c>
      <c r="W801" s="12">
        <f>E801*(1-V801)</f>
        <v>1388</v>
      </c>
      <c r="Y801" s="9">
        <v>1</v>
      </c>
      <c r="Z801" s="9">
        <v>0</v>
      </c>
    </row>
    <row r="802" spans="2:26" ht="19.5" customHeight="1" x14ac:dyDescent="0.25">
      <c r="B802" s="6" t="s">
        <v>1145</v>
      </c>
      <c r="C802" s="7">
        <v>8594045939682</v>
      </c>
      <c r="D802" s="1" t="s">
        <v>1066</v>
      </c>
      <c r="E802" s="21">
        <v>1454</v>
      </c>
      <c r="F802" s="1" t="s">
        <v>625</v>
      </c>
      <c r="G802" s="13" t="s">
        <v>55</v>
      </c>
      <c r="H802" s="8"/>
      <c r="I802" s="10"/>
      <c r="J802" s="11">
        <v>0</v>
      </c>
      <c r="K802" s="12">
        <f>E802*(1-J802)</f>
        <v>1454</v>
      </c>
      <c r="L802" s="10"/>
      <c r="M802" s="11">
        <v>0</v>
      </c>
      <c r="N802" s="12">
        <f>E802*(1-M802)</f>
        <v>1454</v>
      </c>
      <c r="O802" s="10"/>
      <c r="P802" s="11">
        <v>0</v>
      </c>
      <c r="Q802" s="12">
        <f>E802*(1-P802)</f>
        <v>1454</v>
      </c>
      <c r="R802" s="10"/>
      <c r="S802" s="11">
        <v>0</v>
      </c>
      <c r="T802" s="12">
        <f>E802*(1-S802)</f>
        <v>1454</v>
      </c>
      <c r="U802" s="10"/>
      <c r="V802" s="11">
        <v>0</v>
      </c>
      <c r="W802" s="12">
        <f>E802*(1-V802)</f>
        <v>1454</v>
      </c>
      <c r="Y802" s="9">
        <v>1</v>
      </c>
      <c r="Z802" s="9">
        <v>0</v>
      </c>
    </row>
    <row r="803" spans="2:26" ht="19.5" customHeight="1" x14ac:dyDescent="0.25">
      <c r="B803" s="6" t="s">
        <v>1146</v>
      </c>
      <c r="C803" s="7">
        <v>8594045939699</v>
      </c>
      <c r="D803" s="1" t="s">
        <v>1068</v>
      </c>
      <c r="E803" s="21">
        <v>1454</v>
      </c>
      <c r="F803" s="1" t="s">
        <v>625</v>
      </c>
      <c r="H803" s="8"/>
      <c r="I803" s="10"/>
      <c r="J803" s="11">
        <v>0</v>
      </c>
      <c r="K803" s="12">
        <f>E803*(1-J803)</f>
        <v>1454</v>
      </c>
      <c r="L803" s="10"/>
      <c r="M803" s="11">
        <v>0</v>
      </c>
      <c r="N803" s="12">
        <f>E803*(1-M803)</f>
        <v>1454</v>
      </c>
      <c r="O803" s="10"/>
      <c r="P803" s="11">
        <v>0</v>
      </c>
      <c r="Q803" s="12">
        <f>E803*(1-P803)</f>
        <v>1454</v>
      </c>
      <c r="R803" s="10"/>
      <c r="S803" s="11">
        <v>0</v>
      </c>
      <c r="T803" s="12">
        <f>E803*(1-S803)</f>
        <v>1454</v>
      </c>
      <c r="U803" s="10"/>
      <c r="V803" s="11">
        <v>0</v>
      </c>
      <c r="W803" s="12">
        <f>E803*(1-V803)</f>
        <v>1454</v>
      </c>
      <c r="Y803" s="9">
        <v>1</v>
      </c>
      <c r="Z803" s="9">
        <v>0</v>
      </c>
    </row>
    <row r="804" spans="2:26" ht="19.5" customHeight="1" x14ac:dyDescent="0.25">
      <c r="B804" s="6" t="s">
        <v>1147</v>
      </c>
      <c r="C804" s="7">
        <v>8594045939705</v>
      </c>
      <c r="D804" s="1" t="s">
        <v>1066</v>
      </c>
      <c r="E804" s="21">
        <v>1521</v>
      </c>
      <c r="F804" s="1" t="s">
        <v>625</v>
      </c>
      <c r="G804" s="13" t="s">
        <v>55</v>
      </c>
      <c r="H804" s="8"/>
      <c r="I804" s="10"/>
      <c r="J804" s="11">
        <v>0</v>
      </c>
      <c r="K804" s="12">
        <f>E804*(1-J804)</f>
        <v>1521</v>
      </c>
      <c r="L804" s="10"/>
      <c r="M804" s="11">
        <v>0</v>
      </c>
      <c r="N804" s="12">
        <f>E804*(1-M804)</f>
        <v>1521</v>
      </c>
      <c r="O804" s="10"/>
      <c r="P804" s="11">
        <v>0</v>
      </c>
      <c r="Q804" s="12">
        <f>E804*(1-P804)</f>
        <v>1521</v>
      </c>
      <c r="R804" s="10"/>
      <c r="S804" s="11">
        <v>0</v>
      </c>
      <c r="T804" s="12">
        <f>E804*(1-S804)</f>
        <v>1521</v>
      </c>
      <c r="U804" s="10"/>
      <c r="V804" s="11">
        <v>0</v>
      </c>
      <c r="W804" s="12">
        <f>E804*(1-V804)</f>
        <v>1521</v>
      </c>
      <c r="Y804" s="9">
        <v>1</v>
      </c>
      <c r="Z804" s="9">
        <v>0</v>
      </c>
    </row>
    <row r="805" spans="2:26" ht="19.5" customHeight="1" x14ac:dyDescent="0.25">
      <c r="B805" s="6" t="s">
        <v>1148</v>
      </c>
      <c r="C805" s="7">
        <v>8594045939712</v>
      </c>
      <c r="D805" s="1" t="s">
        <v>1068</v>
      </c>
      <c r="E805" s="21">
        <v>1521</v>
      </c>
      <c r="F805" s="1" t="s">
        <v>625</v>
      </c>
      <c r="H805" s="8"/>
      <c r="I805" s="10"/>
      <c r="J805" s="11">
        <v>0</v>
      </c>
      <c r="K805" s="12">
        <f>E805*(1-J805)</f>
        <v>1521</v>
      </c>
      <c r="L805" s="10"/>
      <c r="M805" s="11">
        <v>0</v>
      </c>
      <c r="N805" s="12">
        <f>E805*(1-M805)</f>
        <v>1521</v>
      </c>
      <c r="O805" s="10"/>
      <c r="P805" s="11">
        <v>0</v>
      </c>
      <c r="Q805" s="12">
        <f>E805*(1-P805)</f>
        <v>1521</v>
      </c>
      <c r="R805" s="10"/>
      <c r="S805" s="11">
        <v>0</v>
      </c>
      <c r="T805" s="12">
        <f>E805*(1-S805)</f>
        <v>1521</v>
      </c>
      <c r="U805" s="10"/>
      <c r="V805" s="11">
        <v>0</v>
      </c>
      <c r="W805" s="12">
        <f>E805*(1-V805)</f>
        <v>1521</v>
      </c>
      <c r="Y805" s="9">
        <v>1</v>
      </c>
      <c r="Z805" s="9">
        <v>0</v>
      </c>
    </row>
    <row r="806" spans="2:26" ht="19.5" customHeight="1" x14ac:dyDescent="0.25">
      <c r="B806" s="6" t="s">
        <v>1149</v>
      </c>
      <c r="C806" s="7">
        <v>8594045939736</v>
      </c>
      <c r="D806" s="1" t="s">
        <v>1068</v>
      </c>
      <c r="E806" s="21">
        <v>1586</v>
      </c>
      <c r="F806" s="1" t="s">
        <v>625</v>
      </c>
      <c r="H806" s="8"/>
      <c r="I806" s="10"/>
      <c r="J806" s="11">
        <v>0</v>
      </c>
      <c r="K806" s="12">
        <f>E806*(1-J806)</f>
        <v>1586</v>
      </c>
      <c r="L806" s="10"/>
      <c r="M806" s="11">
        <v>0</v>
      </c>
      <c r="N806" s="12">
        <f>E806*(1-M806)</f>
        <v>1586</v>
      </c>
      <c r="O806" s="10"/>
      <c r="P806" s="11">
        <v>0</v>
      </c>
      <c r="Q806" s="12">
        <f>E806*(1-P806)</f>
        <v>1586</v>
      </c>
      <c r="R806" s="10"/>
      <c r="S806" s="11">
        <v>0</v>
      </c>
      <c r="T806" s="12">
        <f>E806*(1-S806)</f>
        <v>1586</v>
      </c>
      <c r="U806" s="10"/>
      <c r="V806" s="11">
        <v>0</v>
      </c>
      <c r="W806" s="12">
        <f>E806*(1-V806)</f>
        <v>1586</v>
      </c>
      <c r="Y806" s="9">
        <v>1</v>
      </c>
      <c r="Z806" s="9">
        <v>0</v>
      </c>
    </row>
    <row r="807" spans="2:26" ht="19.5" customHeight="1" x14ac:dyDescent="0.25">
      <c r="B807" s="6" t="s">
        <v>1150</v>
      </c>
      <c r="C807" s="7">
        <v>8595580547103</v>
      </c>
      <c r="D807" s="1" t="s">
        <v>1066</v>
      </c>
      <c r="E807" s="21">
        <v>1822</v>
      </c>
      <c r="F807" s="1" t="s">
        <v>625</v>
      </c>
      <c r="G807" s="13" t="s">
        <v>55</v>
      </c>
      <c r="H807" s="8"/>
      <c r="I807" s="10"/>
      <c r="J807" s="11">
        <v>0</v>
      </c>
      <c r="K807" s="12">
        <f>E807*(1-J807)</f>
        <v>1822</v>
      </c>
      <c r="L807" s="10"/>
      <c r="M807" s="11">
        <v>0</v>
      </c>
      <c r="N807" s="12">
        <f>E807*(1-M807)</f>
        <v>1822</v>
      </c>
      <c r="O807" s="10"/>
      <c r="P807" s="11">
        <v>0</v>
      </c>
      <c r="Q807" s="12">
        <f>E807*(1-P807)</f>
        <v>1822</v>
      </c>
      <c r="R807" s="10"/>
      <c r="S807" s="11">
        <v>0</v>
      </c>
      <c r="T807" s="12">
        <f>E807*(1-S807)</f>
        <v>1822</v>
      </c>
      <c r="U807" s="10"/>
      <c r="V807" s="11">
        <v>0</v>
      </c>
      <c r="W807" s="12">
        <f>E807*(1-V807)</f>
        <v>1822</v>
      </c>
      <c r="Y807" s="9">
        <v>1</v>
      </c>
      <c r="Z807" s="9">
        <v>0</v>
      </c>
    </row>
    <row r="808" spans="2:26" ht="19.5" customHeight="1" x14ac:dyDescent="0.25">
      <c r="B808" s="6" t="s">
        <v>1151</v>
      </c>
      <c r="C808" s="7">
        <v>8595580547097</v>
      </c>
      <c r="D808" s="1" t="s">
        <v>1068</v>
      </c>
      <c r="E808" s="21">
        <v>1822</v>
      </c>
      <c r="F808" s="1" t="s">
        <v>625</v>
      </c>
      <c r="H808" s="8"/>
      <c r="I808" s="10"/>
      <c r="J808" s="11">
        <v>0</v>
      </c>
      <c r="K808" s="12">
        <f>E808*(1-J808)</f>
        <v>1822</v>
      </c>
      <c r="L808" s="10"/>
      <c r="M808" s="11">
        <v>0</v>
      </c>
      <c r="N808" s="12">
        <f>E808*(1-M808)</f>
        <v>1822</v>
      </c>
      <c r="O808" s="10"/>
      <c r="P808" s="11">
        <v>0</v>
      </c>
      <c r="Q808" s="12">
        <f>E808*(1-P808)</f>
        <v>1822</v>
      </c>
      <c r="R808" s="10"/>
      <c r="S808" s="11">
        <v>0</v>
      </c>
      <c r="T808" s="12">
        <f>E808*(1-S808)</f>
        <v>1822</v>
      </c>
      <c r="U808" s="10"/>
      <c r="V808" s="11">
        <v>0</v>
      </c>
      <c r="W808" s="12">
        <f>E808*(1-V808)</f>
        <v>1822</v>
      </c>
      <c r="Y808" s="9">
        <v>1</v>
      </c>
      <c r="Z808" s="9">
        <v>0</v>
      </c>
    </row>
    <row r="809" spans="2:26" ht="19.5" customHeight="1" x14ac:dyDescent="0.25">
      <c r="B809" s="6" t="s">
        <v>1152</v>
      </c>
      <c r="C809" s="7">
        <v>8595580501457</v>
      </c>
      <c r="D809" s="1" t="s">
        <v>1066</v>
      </c>
      <c r="E809" s="21">
        <v>715</v>
      </c>
      <c r="F809" s="1" t="s">
        <v>625</v>
      </c>
      <c r="G809" s="13" t="s">
        <v>55</v>
      </c>
      <c r="H809" s="8"/>
      <c r="I809" s="10"/>
      <c r="J809" s="11">
        <v>0</v>
      </c>
      <c r="K809" s="12">
        <f>E809*(1-J809)</f>
        <v>715</v>
      </c>
      <c r="L809" s="10"/>
      <c r="M809" s="11">
        <v>0</v>
      </c>
      <c r="N809" s="12">
        <f>E809*(1-M809)</f>
        <v>715</v>
      </c>
      <c r="O809" s="10"/>
      <c r="P809" s="11">
        <v>0</v>
      </c>
      <c r="Q809" s="12">
        <f>E809*(1-P809)</f>
        <v>715</v>
      </c>
      <c r="R809" s="10"/>
      <c r="S809" s="11">
        <v>0</v>
      </c>
      <c r="T809" s="12">
        <f>E809*(1-S809)</f>
        <v>715</v>
      </c>
      <c r="U809" s="10"/>
      <c r="V809" s="11">
        <v>0</v>
      </c>
      <c r="W809" s="12">
        <f>E809*(1-V809)</f>
        <v>715</v>
      </c>
      <c r="Y809" s="9">
        <v>1</v>
      </c>
      <c r="Z809" s="9">
        <v>0</v>
      </c>
    </row>
    <row r="810" spans="2:26" ht="19.5" customHeight="1" x14ac:dyDescent="0.25">
      <c r="B810" s="6" t="s">
        <v>1153</v>
      </c>
      <c r="C810" s="7">
        <v>8595580501464</v>
      </c>
      <c r="D810" s="1" t="s">
        <v>1068</v>
      </c>
      <c r="E810" s="21">
        <v>715</v>
      </c>
      <c r="F810" s="1" t="s">
        <v>625</v>
      </c>
      <c r="G810" s="13" t="s">
        <v>55</v>
      </c>
      <c r="H810" s="8"/>
      <c r="I810" s="10"/>
      <c r="J810" s="11">
        <v>0</v>
      </c>
      <c r="K810" s="12">
        <f>E810*(1-J810)</f>
        <v>715</v>
      </c>
      <c r="L810" s="10"/>
      <c r="M810" s="11">
        <v>0</v>
      </c>
      <c r="N810" s="12">
        <f>E810*(1-M810)</f>
        <v>715</v>
      </c>
      <c r="O810" s="10"/>
      <c r="P810" s="11">
        <v>0</v>
      </c>
      <c r="Q810" s="12">
        <f>E810*(1-P810)</f>
        <v>715</v>
      </c>
      <c r="R810" s="10"/>
      <c r="S810" s="11">
        <v>0</v>
      </c>
      <c r="T810" s="12">
        <f>E810*(1-S810)</f>
        <v>715</v>
      </c>
      <c r="U810" s="10"/>
      <c r="V810" s="11">
        <v>0</v>
      </c>
      <c r="W810" s="12">
        <f>E810*(1-V810)</f>
        <v>715</v>
      </c>
      <c r="Y810" s="9">
        <v>1</v>
      </c>
      <c r="Z810" s="9">
        <v>0</v>
      </c>
    </row>
    <row r="811" spans="2:26" ht="19.5" customHeight="1" x14ac:dyDescent="0.25">
      <c r="B811" s="6" t="s">
        <v>1154</v>
      </c>
      <c r="C811" s="7">
        <v>8594045939743</v>
      </c>
      <c r="D811" s="1" t="s">
        <v>1066</v>
      </c>
      <c r="E811" s="21">
        <v>1141</v>
      </c>
      <c r="F811" s="1" t="s">
        <v>625</v>
      </c>
      <c r="G811" s="13" t="s">
        <v>55</v>
      </c>
      <c r="H811" s="8"/>
      <c r="I811" s="10"/>
      <c r="J811" s="11">
        <v>0</v>
      </c>
      <c r="K811" s="12">
        <f>E811*(1-J811)</f>
        <v>1141</v>
      </c>
      <c r="L811" s="10"/>
      <c r="M811" s="11">
        <v>0</v>
      </c>
      <c r="N811" s="12">
        <f>E811*(1-M811)</f>
        <v>1141</v>
      </c>
      <c r="O811" s="10"/>
      <c r="P811" s="11">
        <v>0</v>
      </c>
      <c r="Q811" s="12">
        <f>E811*(1-P811)</f>
        <v>1141</v>
      </c>
      <c r="R811" s="10"/>
      <c r="S811" s="11">
        <v>0</v>
      </c>
      <c r="T811" s="12">
        <f>E811*(1-S811)</f>
        <v>1141</v>
      </c>
      <c r="U811" s="10"/>
      <c r="V811" s="11">
        <v>0</v>
      </c>
      <c r="W811" s="12">
        <f>E811*(1-V811)</f>
        <v>1141</v>
      </c>
      <c r="Y811" s="9">
        <v>1</v>
      </c>
      <c r="Z811" s="9">
        <v>0</v>
      </c>
    </row>
    <row r="812" spans="2:26" ht="19.5" customHeight="1" x14ac:dyDescent="0.25">
      <c r="B812" s="6" t="s">
        <v>1155</v>
      </c>
      <c r="C812" s="7">
        <v>8594045939750</v>
      </c>
      <c r="D812" s="1" t="s">
        <v>1068</v>
      </c>
      <c r="E812" s="21">
        <v>1141</v>
      </c>
      <c r="F812" s="1" t="s">
        <v>625</v>
      </c>
      <c r="G812" s="13" t="s">
        <v>55</v>
      </c>
      <c r="H812" s="8"/>
      <c r="I812" s="10"/>
      <c r="J812" s="11">
        <v>0</v>
      </c>
      <c r="K812" s="12">
        <f>E812*(1-J812)</f>
        <v>1141</v>
      </c>
      <c r="L812" s="10"/>
      <c r="M812" s="11">
        <v>0</v>
      </c>
      <c r="N812" s="12">
        <f>E812*(1-M812)</f>
        <v>1141</v>
      </c>
      <c r="O812" s="10"/>
      <c r="P812" s="11">
        <v>0</v>
      </c>
      <c r="Q812" s="12">
        <f>E812*(1-P812)</f>
        <v>1141</v>
      </c>
      <c r="R812" s="10"/>
      <c r="S812" s="11">
        <v>0</v>
      </c>
      <c r="T812" s="12">
        <f>E812*(1-S812)</f>
        <v>1141</v>
      </c>
      <c r="U812" s="10"/>
      <c r="V812" s="11">
        <v>0</v>
      </c>
      <c r="W812" s="12">
        <f>E812*(1-V812)</f>
        <v>1141</v>
      </c>
      <c r="Y812" s="9">
        <v>1</v>
      </c>
      <c r="Z812" s="9">
        <v>0</v>
      </c>
    </row>
    <row r="813" spans="2:26" ht="19.5" customHeight="1" x14ac:dyDescent="0.25">
      <c r="B813" s="6" t="s">
        <v>1156</v>
      </c>
      <c r="C813" s="7">
        <v>8594045932706</v>
      </c>
      <c r="D813" s="1" t="s">
        <v>1066</v>
      </c>
      <c r="E813" s="21">
        <v>1205</v>
      </c>
      <c r="F813" s="1" t="s">
        <v>625</v>
      </c>
      <c r="G813" s="13" t="s">
        <v>55</v>
      </c>
      <c r="H813" s="8"/>
      <c r="I813" s="10"/>
      <c r="J813" s="11">
        <v>0</v>
      </c>
      <c r="K813" s="12">
        <f>E813*(1-J813)</f>
        <v>1205</v>
      </c>
      <c r="L813" s="10"/>
      <c r="M813" s="11">
        <v>0</v>
      </c>
      <c r="N813" s="12">
        <f>E813*(1-M813)</f>
        <v>1205</v>
      </c>
      <c r="O813" s="10"/>
      <c r="P813" s="11">
        <v>0</v>
      </c>
      <c r="Q813" s="12">
        <f>E813*(1-P813)</f>
        <v>1205</v>
      </c>
      <c r="R813" s="10"/>
      <c r="S813" s="11">
        <v>0</v>
      </c>
      <c r="T813" s="12">
        <f>E813*(1-S813)</f>
        <v>1205</v>
      </c>
      <c r="U813" s="10"/>
      <c r="V813" s="11">
        <v>0</v>
      </c>
      <c r="W813" s="12">
        <f>E813*(1-V813)</f>
        <v>1205</v>
      </c>
      <c r="Y813" s="9">
        <v>1</v>
      </c>
      <c r="Z813" s="9">
        <v>0</v>
      </c>
    </row>
    <row r="814" spans="2:26" ht="19.5" customHeight="1" x14ac:dyDescent="0.25">
      <c r="B814" s="6" t="s">
        <v>1157</v>
      </c>
      <c r="C814" s="7">
        <v>8594045932713</v>
      </c>
      <c r="D814" s="1" t="s">
        <v>1068</v>
      </c>
      <c r="E814" s="21">
        <v>1205</v>
      </c>
      <c r="F814" s="1" t="s">
        <v>625</v>
      </c>
      <c r="G814" s="13" t="s">
        <v>55</v>
      </c>
      <c r="H814" s="8"/>
      <c r="I814" s="10"/>
      <c r="J814" s="11">
        <v>0</v>
      </c>
      <c r="K814" s="12">
        <f>E814*(1-J814)</f>
        <v>1205</v>
      </c>
      <c r="L814" s="10"/>
      <c r="M814" s="11">
        <v>0</v>
      </c>
      <c r="N814" s="12">
        <f>E814*(1-M814)</f>
        <v>1205</v>
      </c>
      <c r="O814" s="10"/>
      <c r="P814" s="11">
        <v>0</v>
      </c>
      <c r="Q814" s="12">
        <f>E814*(1-P814)</f>
        <v>1205</v>
      </c>
      <c r="R814" s="10"/>
      <c r="S814" s="11">
        <v>0</v>
      </c>
      <c r="T814" s="12">
        <f>E814*(1-S814)</f>
        <v>1205</v>
      </c>
      <c r="U814" s="10"/>
      <c r="V814" s="11">
        <v>0</v>
      </c>
      <c r="W814" s="12">
        <f>E814*(1-V814)</f>
        <v>1205</v>
      </c>
      <c r="Y814" s="9">
        <v>1</v>
      </c>
      <c r="Z814" s="9">
        <v>0</v>
      </c>
    </row>
    <row r="815" spans="2:26" ht="19.5" customHeight="1" x14ac:dyDescent="0.25">
      <c r="B815" s="6" t="s">
        <v>1158</v>
      </c>
      <c r="C815" s="7">
        <v>8594045932737</v>
      </c>
      <c r="D815" s="1" t="s">
        <v>1068</v>
      </c>
      <c r="E815" s="21">
        <v>1270</v>
      </c>
      <c r="F815" s="1" t="s">
        <v>625</v>
      </c>
      <c r="G815" s="13" t="s">
        <v>55</v>
      </c>
      <c r="H815" s="8"/>
      <c r="I815" s="10"/>
      <c r="J815" s="11">
        <v>0</v>
      </c>
      <c r="K815" s="12">
        <f>E815*(1-J815)</f>
        <v>1270</v>
      </c>
      <c r="L815" s="10"/>
      <c r="M815" s="11">
        <v>0</v>
      </c>
      <c r="N815" s="12">
        <f>E815*(1-M815)</f>
        <v>1270</v>
      </c>
      <c r="O815" s="10"/>
      <c r="P815" s="11">
        <v>0</v>
      </c>
      <c r="Q815" s="12">
        <f>E815*(1-P815)</f>
        <v>1270</v>
      </c>
      <c r="R815" s="10"/>
      <c r="S815" s="11">
        <v>0</v>
      </c>
      <c r="T815" s="12">
        <f>E815*(1-S815)</f>
        <v>1270</v>
      </c>
      <c r="U815" s="10"/>
      <c r="V815" s="11">
        <v>0</v>
      </c>
      <c r="W815" s="12">
        <f>E815*(1-V815)</f>
        <v>1270</v>
      </c>
      <c r="Y815" s="9">
        <v>1</v>
      </c>
      <c r="Z815" s="9">
        <v>0</v>
      </c>
    </row>
    <row r="816" spans="2:26" ht="19.5" customHeight="1" x14ac:dyDescent="0.25">
      <c r="B816" s="6" t="s">
        <v>1159</v>
      </c>
      <c r="C816" s="7">
        <v>8594045932744</v>
      </c>
      <c r="D816" s="1" t="s">
        <v>1066</v>
      </c>
      <c r="E816" s="21">
        <v>1334</v>
      </c>
      <c r="F816" s="1" t="s">
        <v>625</v>
      </c>
      <c r="G816" s="13" t="s">
        <v>55</v>
      </c>
      <c r="H816" s="8"/>
      <c r="I816" s="10"/>
      <c r="J816" s="11">
        <v>0</v>
      </c>
      <c r="K816" s="12">
        <f>E816*(1-J816)</f>
        <v>1334</v>
      </c>
      <c r="L816" s="10"/>
      <c r="M816" s="11">
        <v>0</v>
      </c>
      <c r="N816" s="12">
        <f>E816*(1-M816)</f>
        <v>1334</v>
      </c>
      <c r="O816" s="10"/>
      <c r="P816" s="11">
        <v>0</v>
      </c>
      <c r="Q816" s="12">
        <f>E816*(1-P816)</f>
        <v>1334</v>
      </c>
      <c r="R816" s="10"/>
      <c r="S816" s="11">
        <v>0</v>
      </c>
      <c r="T816" s="12">
        <f>E816*(1-S816)</f>
        <v>1334</v>
      </c>
      <c r="U816" s="10"/>
      <c r="V816" s="11">
        <v>0</v>
      </c>
      <c r="W816" s="12">
        <f>E816*(1-V816)</f>
        <v>1334</v>
      </c>
      <c r="Y816" s="9">
        <v>1</v>
      </c>
      <c r="Z816" s="9">
        <v>0</v>
      </c>
    </row>
    <row r="817" spans="2:26" ht="19.5" customHeight="1" x14ac:dyDescent="0.25">
      <c r="B817" s="6" t="s">
        <v>1160</v>
      </c>
      <c r="C817" s="7">
        <v>8594045932768</v>
      </c>
      <c r="D817" s="1" t="s">
        <v>1066</v>
      </c>
      <c r="E817" s="21">
        <v>1398</v>
      </c>
      <c r="F817" s="1" t="s">
        <v>625</v>
      </c>
      <c r="G817" s="13" t="s">
        <v>55</v>
      </c>
      <c r="H817" s="8"/>
      <c r="I817" s="10"/>
      <c r="J817" s="11">
        <v>0</v>
      </c>
      <c r="K817" s="12">
        <f>E817*(1-J817)</f>
        <v>1398</v>
      </c>
      <c r="L817" s="10"/>
      <c r="M817" s="11">
        <v>0</v>
      </c>
      <c r="N817" s="12">
        <f>E817*(1-M817)</f>
        <v>1398</v>
      </c>
      <c r="O817" s="10"/>
      <c r="P817" s="11">
        <v>0</v>
      </c>
      <c r="Q817" s="12">
        <f>E817*(1-P817)</f>
        <v>1398</v>
      </c>
      <c r="R817" s="10"/>
      <c r="S817" s="11">
        <v>0</v>
      </c>
      <c r="T817" s="12">
        <f>E817*(1-S817)</f>
        <v>1398</v>
      </c>
      <c r="U817" s="10"/>
      <c r="V817" s="11">
        <v>0</v>
      </c>
      <c r="W817" s="12">
        <f>E817*(1-V817)</f>
        <v>1398</v>
      </c>
      <c r="Y817" s="9">
        <v>1</v>
      </c>
      <c r="Z817" s="9">
        <v>0</v>
      </c>
    </row>
    <row r="818" spans="2:26" ht="19.5" customHeight="1" x14ac:dyDescent="0.25">
      <c r="B818" s="6" t="s">
        <v>1161</v>
      </c>
      <c r="C818" s="7">
        <v>8594045932775</v>
      </c>
      <c r="D818" s="1" t="s">
        <v>1068</v>
      </c>
      <c r="E818" s="21">
        <v>1398</v>
      </c>
      <c r="F818" s="1" t="s">
        <v>625</v>
      </c>
      <c r="G818" s="13" t="s">
        <v>55</v>
      </c>
      <c r="H818" s="8"/>
      <c r="I818" s="10"/>
      <c r="J818" s="11">
        <v>0</v>
      </c>
      <c r="K818" s="12">
        <f>E818*(1-J818)</f>
        <v>1398</v>
      </c>
      <c r="L818" s="10"/>
      <c r="M818" s="11">
        <v>0</v>
      </c>
      <c r="N818" s="12">
        <f>E818*(1-M818)</f>
        <v>1398</v>
      </c>
      <c r="O818" s="10"/>
      <c r="P818" s="11">
        <v>0</v>
      </c>
      <c r="Q818" s="12">
        <f>E818*(1-P818)</f>
        <v>1398</v>
      </c>
      <c r="R818" s="10"/>
      <c r="S818" s="11">
        <v>0</v>
      </c>
      <c r="T818" s="12">
        <f>E818*(1-S818)</f>
        <v>1398</v>
      </c>
      <c r="U818" s="10"/>
      <c r="V818" s="11">
        <v>0</v>
      </c>
      <c r="W818" s="12">
        <f>E818*(1-V818)</f>
        <v>1398</v>
      </c>
      <c r="Y818" s="9">
        <v>1</v>
      </c>
      <c r="Z818" s="9">
        <v>0</v>
      </c>
    </row>
    <row r="819" spans="2:26" ht="19.5" customHeight="1" x14ac:dyDescent="0.25">
      <c r="B819" s="6" t="s">
        <v>1162</v>
      </c>
      <c r="C819" s="7">
        <v>8594045932782</v>
      </c>
      <c r="D819" s="1" t="s">
        <v>1066</v>
      </c>
      <c r="E819" s="21">
        <v>1462</v>
      </c>
      <c r="F819" s="1" t="s">
        <v>625</v>
      </c>
      <c r="G819" s="13" t="s">
        <v>55</v>
      </c>
      <c r="H819" s="8"/>
      <c r="I819" s="10"/>
      <c r="J819" s="11">
        <v>0</v>
      </c>
      <c r="K819" s="12">
        <f>E819*(1-J819)</f>
        <v>1462</v>
      </c>
      <c r="L819" s="10"/>
      <c r="M819" s="11">
        <v>0</v>
      </c>
      <c r="N819" s="12">
        <f>E819*(1-M819)</f>
        <v>1462</v>
      </c>
      <c r="O819" s="10"/>
      <c r="P819" s="11">
        <v>0</v>
      </c>
      <c r="Q819" s="12">
        <f>E819*(1-P819)</f>
        <v>1462</v>
      </c>
      <c r="R819" s="10"/>
      <c r="S819" s="11">
        <v>0</v>
      </c>
      <c r="T819" s="12">
        <f>E819*(1-S819)</f>
        <v>1462</v>
      </c>
      <c r="U819" s="10"/>
      <c r="V819" s="11">
        <v>0</v>
      </c>
      <c r="W819" s="12">
        <f>E819*(1-V819)</f>
        <v>1462</v>
      </c>
      <c r="Y819" s="9">
        <v>1</v>
      </c>
      <c r="Z819" s="9">
        <v>0</v>
      </c>
    </row>
    <row r="820" spans="2:26" ht="19.5" customHeight="1" x14ac:dyDescent="0.25">
      <c r="B820" s="6" t="s">
        <v>1163</v>
      </c>
      <c r="C820" s="7">
        <v>8594045932805</v>
      </c>
      <c r="D820" s="1" t="s">
        <v>1068</v>
      </c>
      <c r="E820" s="21">
        <v>1462</v>
      </c>
      <c r="F820" s="1" t="s">
        <v>625</v>
      </c>
      <c r="G820" s="13" t="s">
        <v>55</v>
      </c>
      <c r="H820" s="8"/>
      <c r="I820" s="10"/>
      <c r="J820" s="11">
        <v>0</v>
      </c>
      <c r="K820" s="12">
        <f>E820*(1-J820)</f>
        <v>1462</v>
      </c>
      <c r="L820" s="10"/>
      <c r="M820" s="11">
        <v>0</v>
      </c>
      <c r="N820" s="12">
        <f>E820*(1-M820)</f>
        <v>1462</v>
      </c>
      <c r="O820" s="10"/>
      <c r="P820" s="11">
        <v>0</v>
      </c>
      <c r="Q820" s="12">
        <f>E820*(1-P820)</f>
        <v>1462</v>
      </c>
      <c r="R820" s="10"/>
      <c r="S820" s="11">
        <v>0</v>
      </c>
      <c r="T820" s="12">
        <f>E820*(1-S820)</f>
        <v>1462</v>
      </c>
      <c r="U820" s="10"/>
      <c r="V820" s="11">
        <v>0</v>
      </c>
      <c r="W820" s="12">
        <f>E820*(1-V820)</f>
        <v>1462</v>
      </c>
      <c r="Y820" s="9">
        <v>1</v>
      </c>
      <c r="Z820" s="9">
        <v>0</v>
      </c>
    </row>
    <row r="821" spans="2:26" ht="19.5" customHeight="1" x14ac:dyDescent="0.25">
      <c r="B821" s="6" t="s">
        <v>1164</v>
      </c>
      <c r="C821" s="7">
        <v>8594045939767</v>
      </c>
      <c r="D821" s="1" t="s">
        <v>1066</v>
      </c>
      <c r="E821" s="21">
        <v>1525</v>
      </c>
      <c r="F821" s="1" t="s">
        <v>625</v>
      </c>
      <c r="G821" s="13" t="s">
        <v>55</v>
      </c>
      <c r="H821" s="8"/>
      <c r="I821" s="10"/>
      <c r="J821" s="11">
        <v>0</v>
      </c>
      <c r="K821" s="12">
        <f>E821*(1-J821)</f>
        <v>1525</v>
      </c>
      <c r="L821" s="10"/>
      <c r="M821" s="11">
        <v>0</v>
      </c>
      <c r="N821" s="12">
        <f>E821*(1-M821)</f>
        <v>1525</v>
      </c>
      <c r="O821" s="10"/>
      <c r="P821" s="11">
        <v>0</v>
      </c>
      <c r="Q821" s="12">
        <f>E821*(1-P821)</f>
        <v>1525</v>
      </c>
      <c r="R821" s="10"/>
      <c r="S821" s="11">
        <v>0</v>
      </c>
      <c r="T821" s="12">
        <f>E821*(1-S821)</f>
        <v>1525</v>
      </c>
      <c r="U821" s="10"/>
      <c r="V821" s="11">
        <v>0</v>
      </c>
      <c r="W821" s="12">
        <f>E821*(1-V821)</f>
        <v>1525</v>
      </c>
      <c r="Y821" s="9">
        <v>1</v>
      </c>
      <c r="Z821" s="9">
        <v>0</v>
      </c>
    </row>
    <row r="822" spans="2:26" ht="19.5" customHeight="1" x14ac:dyDescent="0.25">
      <c r="B822" s="6" t="s">
        <v>1165</v>
      </c>
      <c r="C822" s="7">
        <v>8594045939774</v>
      </c>
      <c r="D822" s="1" t="s">
        <v>1068</v>
      </c>
      <c r="E822" s="21">
        <v>1525</v>
      </c>
      <c r="F822" s="1" t="s">
        <v>625</v>
      </c>
      <c r="G822" s="13" t="s">
        <v>55</v>
      </c>
      <c r="H822" s="8"/>
      <c r="I822" s="10"/>
      <c r="J822" s="11">
        <v>0</v>
      </c>
      <c r="K822" s="12">
        <f>E822*(1-J822)</f>
        <v>1525</v>
      </c>
      <c r="L822" s="10"/>
      <c r="M822" s="11">
        <v>0</v>
      </c>
      <c r="N822" s="12">
        <f>E822*(1-M822)</f>
        <v>1525</v>
      </c>
      <c r="O822" s="10"/>
      <c r="P822" s="11">
        <v>0</v>
      </c>
      <c r="Q822" s="12">
        <f>E822*(1-P822)</f>
        <v>1525</v>
      </c>
      <c r="R822" s="10"/>
      <c r="S822" s="11">
        <v>0</v>
      </c>
      <c r="T822" s="12">
        <f>E822*(1-S822)</f>
        <v>1525</v>
      </c>
      <c r="U822" s="10"/>
      <c r="V822" s="11">
        <v>0</v>
      </c>
      <c r="W822" s="12">
        <f>E822*(1-V822)</f>
        <v>1525</v>
      </c>
      <c r="Y822" s="9">
        <v>1</v>
      </c>
      <c r="Z822" s="9">
        <v>0</v>
      </c>
    </row>
    <row r="823" spans="2:26" ht="19.5" customHeight="1" x14ac:dyDescent="0.25">
      <c r="B823" s="6" t="s">
        <v>1166</v>
      </c>
      <c r="C823" s="7">
        <v>8595580513306</v>
      </c>
      <c r="D823" s="1" t="s">
        <v>1167</v>
      </c>
      <c r="E823" s="21">
        <v>929</v>
      </c>
      <c r="F823" s="1" t="s">
        <v>625</v>
      </c>
      <c r="G823" s="13" t="s">
        <v>41</v>
      </c>
      <c r="H823" s="8"/>
      <c r="I823" s="10"/>
      <c r="J823" s="11">
        <v>0</v>
      </c>
      <c r="K823" s="12">
        <f>E823*(1-J823)</f>
        <v>929</v>
      </c>
      <c r="L823" s="10"/>
      <c r="M823" s="11">
        <v>0</v>
      </c>
      <c r="N823" s="12">
        <f>E823*(1-M823)</f>
        <v>929</v>
      </c>
      <c r="O823" s="10"/>
      <c r="P823" s="11">
        <v>0</v>
      </c>
      <c r="Q823" s="12">
        <f>E823*(1-P823)</f>
        <v>929</v>
      </c>
      <c r="R823" s="10"/>
      <c r="S823" s="11">
        <v>0</v>
      </c>
      <c r="T823" s="12">
        <f>E823*(1-S823)</f>
        <v>929</v>
      </c>
      <c r="U823" s="10"/>
      <c r="V823" s="11">
        <v>0</v>
      </c>
      <c r="W823" s="12">
        <f>E823*(1-V823)</f>
        <v>929</v>
      </c>
      <c r="Y823" s="9">
        <v>1</v>
      </c>
      <c r="Z823" s="9">
        <v>0</v>
      </c>
    </row>
    <row r="824" spans="2:26" ht="19.5" customHeight="1" x14ac:dyDescent="0.25">
      <c r="B824" s="6" t="s">
        <v>1168</v>
      </c>
      <c r="C824" s="7">
        <v>8595580513344</v>
      </c>
      <c r="D824" s="1" t="s">
        <v>1167</v>
      </c>
      <c r="E824" s="21">
        <v>1485</v>
      </c>
      <c r="F824" s="1" t="s">
        <v>625</v>
      </c>
      <c r="H824" s="8"/>
      <c r="I824" s="10"/>
      <c r="J824" s="11">
        <v>0</v>
      </c>
      <c r="K824" s="12">
        <f>E824*(1-J824)</f>
        <v>1485</v>
      </c>
      <c r="L824" s="10"/>
      <c r="M824" s="11">
        <v>0</v>
      </c>
      <c r="N824" s="12">
        <f>E824*(1-M824)</f>
        <v>1485</v>
      </c>
      <c r="O824" s="10"/>
      <c r="P824" s="11">
        <v>0</v>
      </c>
      <c r="Q824" s="12">
        <f>E824*(1-P824)</f>
        <v>1485</v>
      </c>
      <c r="R824" s="10"/>
      <c r="S824" s="11">
        <v>0</v>
      </c>
      <c r="T824" s="12">
        <f>E824*(1-S824)</f>
        <v>1485</v>
      </c>
      <c r="U824" s="10"/>
      <c r="V824" s="11">
        <v>0</v>
      </c>
      <c r="W824" s="12">
        <f>E824*(1-V824)</f>
        <v>1485</v>
      </c>
      <c r="Y824" s="9">
        <v>1</v>
      </c>
      <c r="Z824" s="9">
        <v>0</v>
      </c>
    </row>
    <row r="825" spans="2:26" ht="19.5" customHeight="1" x14ac:dyDescent="0.25">
      <c r="B825" s="6" t="s">
        <v>1169</v>
      </c>
      <c r="C825" s="7">
        <v>8595580513696</v>
      </c>
      <c r="D825" s="1" t="s">
        <v>1167</v>
      </c>
      <c r="E825" s="21">
        <v>1566</v>
      </c>
      <c r="F825" s="1" t="s">
        <v>625</v>
      </c>
      <c r="H825" s="8"/>
      <c r="I825" s="10"/>
      <c r="J825" s="11">
        <v>0</v>
      </c>
      <c r="K825" s="12">
        <f>E825*(1-J825)</f>
        <v>1566</v>
      </c>
      <c r="L825" s="10"/>
      <c r="M825" s="11">
        <v>0</v>
      </c>
      <c r="N825" s="12">
        <f>E825*(1-M825)</f>
        <v>1566</v>
      </c>
      <c r="O825" s="10"/>
      <c r="P825" s="11">
        <v>0</v>
      </c>
      <c r="Q825" s="12">
        <f>E825*(1-P825)</f>
        <v>1566</v>
      </c>
      <c r="R825" s="10"/>
      <c r="S825" s="11">
        <v>0</v>
      </c>
      <c r="T825" s="12">
        <f>E825*(1-S825)</f>
        <v>1566</v>
      </c>
      <c r="U825" s="10"/>
      <c r="V825" s="11">
        <v>0</v>
      </c>
      <c r="W825" s="12">
        <f>E825*(1-V825)</f>
        <v>1566</v>
      </c>
      <c r="Y825" s="9">
        <v>1</v>
      </c>
      <c r="Z825" s="9">
        <v>0</v>
      </c>
    </row>
    <row r="826" spans="2:26" ht="19.5" customHeight="1" x14ac:dyDescent="0.25">
      <c r="B826" s="6" t="s">
        <v>1170</v>
      </c>
      <c r="C826" s="7">
        <v>8595580513887</v>
      </c>
      <c r="D826" s="1" t="s">
        <v>1167</v>
      </c>
      <c r="E826" s="21">
        <v>1653</v>
      </c>
      <c r="F826" s="1" t="s">
        <v>625</v>
      </c>
      <c r="H826" s="8"/>
      <c r="I826" s="10"/>
      <c r="J826" s="11">
        <v>0</v>
      </c>
      <c r="K826" s="12">
        <f>E826*(1-J826)</f>
        <v>1653</v>
      </c>
      <c r="L826" s="10"/>
      <c r="M826" s="11">
        <v>0</v>
      </c>
      <c r="N826" s="12">
        <f>E826*(1-M826)</f>
        <v>1653</v>
      </c>
      <c r="O826" s="10"/>
      <c r="P826" s="11">
        <v>0</v>
      </c>
      <c r="Q826" s="12">
        <f>E826*(1-P826)</f>
        <v>1653</v>
      </c>
      <c r="R826" s="10"/>
      <c r="S826" s="11">
        <v>0</v>
      </c>
      <c r="T826" s="12">
        <f>E826*(1-S826)</f>
        <v>1653</v>
      </c>
      <c r="U826" s="10"/>
      <c r="V826" s="11">
        <v>0</v>
      </c>
      <c r="W826" s="12">
        <f>E826*(1-V826)</f>
        <v>1653</v>
      </c>
      <c r="Y826" s="9">
        <v>1</v>
      </c>
      <c r="Z826" s="9">
        <v>0</v>
      </c>
    </row>
    <row r="827" spans="2:26" ht="19.5" customHeight="1" x14ac:dyDescent="0.25">
      <c r="B827" s="6" t="s">
        <v>1171</v>
      </c>
      <c r="C827" s="7">
        <v>8595580513917</v>
      </c>
      <c r="D827" s="1" t="s">
        <v>1167</v>
      </c>
      <c r="E827" s="21">
        <v>1735</v>
      </c>
      <c r="F827" s="1" t="s">
        <v>625</v>
      </c>
      <c r="H827" s="8"/>
      <c r="I827" s="10"/>
      <c r="J827" s="11">
        <v>0</v>
      </c>
      <c r="K827" s="12">
        <f>E827*(1-J827)</f>
        <v>1735</v>
      </c>
      <c r="L827" s="10"/>
      <c r="M827" s="11">
        <v>0</v>
      </c>
      <c r="N827" s="12">
        <f>E827*(1-M827)</f>
        <v>1735</v>
      </c>
      <c r="O827" s="10"/>
      <c r="P827" s="11">
        <v>0</v>
      </c>
      <c r="Q827" s="12">
        <f>E827*(1-P827)</f>
        <v>1735</v>
      </c>
      <c r="R827" s="10"/>
      <c r="S827" s="11">
        <v>0</v>
      </c>
      <c r="T827" s="12">
        <f>E827*(1-S827)</f>
        <v>1735</v>
      </c>
      <c r="U827" s="10"/>
      <c r="V827" s="11">
        <v>0</v>
      </c>
      <c r="W827" s="12">
        <f>E827*(1-V827)</f>
        <v>1735</v>
      </c>
      <c r="Y827" s="9">
        <v>1</v>
      </c>
      <c r="Z827" s="9">
        <v>0</v>
      </c>
    </row>
    <row r="828" spans="2:26" ht="19.5" customHeight="1" x14ac:dyDescent="0.25">
      <c r="B828" s="6" t="s">
        <v>1172</v>
      </c>
      <c r="C828" s="7">
        <v>8595580513955</v>
      </c>
      <c r="D828" s="1" t="s">
        <v>1167</v>
      </c>
      <c r="E828" s="21">
        <v>1818</v>
      </c>
      <c r="F828" s="1" t="s">
        <v>625</v>
      </c>
      <c r="H828" s="8"/>
      <c r="I828" s="10"/>
      <c r="J828" s="11">
        <v>0</v>
      </c>
      <c r="K828" s="12">
        <f>E828*(1-J828)</f>
        <v>1818</v>
      </c>
      <c r="L828" s="10"/>
      <c r="M828" s="11">
        <v>0</v>
      </c>
      <c r="N828" s="12">
        <f>E828*(1-M828)</f>
        <v>1818</v>
      </c>
      <c r="O828" s="10"/>
      <c r="P828" s="11">
        <v>0</v>
      </c>
      <c r="Q828" s="12">
        <f>E828*(1-P828)</f>
        <v>1818</v>
      </c>
      <c r="R828" s="10"/>
      <c r="S828" s="11">
        <v>0</v>
      </c>
      <c r="T828" s="12">
        <f>E828*(1-S828)</f>
        <v>1818</v>
      </c>
      <c r="U828" s="10"/>
      <c r="V828" s="11">
        <v>0</v>
      </c>
      <c r="W828" s="12">
        <f>E828*(1-V828)</f>
        <v>1818</v>
      </c>
      <c r="Y828" s="9">
        <v>1</v>
      </c>
      <c r="Z828" s="9">
        <v>0</v>
      </c>
    </row>
    <row r="829" spans="2:26" ht="19.5" customHeight="1" x14ac:dyDescent="0.25">
      <c r="B829" s="6" t="s">
        <v>1173</v>
      </c>
      <c r="C829" s="7">
        <v>8595580513078</v>
      </c>
      <c r="D829" s="1" t="s">
        <v>1167</v>
      </c>
      <c r="E829" s="21">
        <v>1902</v>
      </c>
      <c r="F829" s="1" t="s">
        <v>625</v>
      </c>
      <c r="H829" s="8"/>
      <c r="I829" s="10"/>
      <c r="J829" s="11">
        <v>0</v>
      </c>
      <c r="K829" s="12">
        <f>E829*(1-J829)</f>
        <v>1902</v>
      </c>
      <c r="L829" s="10"/>
      <c r="M829" s="11">
        <v>0</v>
      </c>
      <c r="N829" s="12">
        <f>E829*(1-M829)</f>
        <v>1902</v>
      </c>
      <c r="O829" s="10"/>
      <c r="P829" s="11">
        <v>0</v>
      </c>
      <c r="Q829" s="12">
        <f>E829*(1-P829)</f>
        <v>1902</v>
      </c>
      <c r="R829" s="10"/>
      <c r="S829" s="11">
        <v>0</v>
      </c>
      <c r="T829" s="12">
        <f>E829*(1-S829)</f>
        <v>1902</v>
      </c>
      <c r="U829" s="10"/>
      <c r="V829" s="11">
        <v>0</v>
      </c>
      <c r="W829" s="12">
        <f>E829*(1-V829)</f>
        <v>1902</v>
      </c>
      <c r="Y829" s="9">
        <v>1</v>
      </c>
      <c r="Z829" s="9">
        <v>0</v>
      </c>
    </row>
    <row r="830" spans="2:26" ht="19.5" customHeight="1" x14ac:dyDescent="0.25">
      <c r="B830" s="6" t="s">
        <v>1174</v>
      </c>
      <c r="C830" s="7">
        <v>8595580513238</v>
      </c>
      <c r="D830" s="1" t="s">
        <v>1167</v>
      </c>
      <c r="E830" s="21">
        <v>1983</v>
      </c>
      <c r="F830" s="1" t="s">
        <v>625</v>
      </c>
      <c r="H830" s="8"/>
      <c r="I830" s="10"/>
      <c r="J830" s="11">
        <v>0</v>
      </c>
      <c r="K830" s="12">
        <f>E830*(1-J830)</f>
        <v>1983</v>
      </c>
      <c r="L830" s="10"/>
      <c r="M830" s="11">
        <v>0</v>
      </c>
      <c r="N830" s="12">
        <f>E830*(1-M830)</f>
        <v>1983</v>
      </c>
      <c r="O830" s="10"/>
      <c r="P830" s="11">
        <v>0</v>
      </c>
      <c r="Q830" s="12">
        <f>E830*(1-P830)</f>
        <v>1983</v>
      </c>
      <c r="R830" s="10"/>
      <c r="S830" s="11">
        <v>0</v>
      </c>
      <c r="T830" s="12">
        <f>E830*(1-S830)</f>
        <v>1983</v>
      </c>
      <c r="U830" s="10"/>
      <c r="V830" s="11">
        <v>0</v>
      </c>
      <c r="W830" s="12">
        <f>E830*(1-V830)</f>
        <v>1983</v>
      </c>
      <c r="Y830" s="9">
        <v>1</v>
      </c>
      <c r="Z830" s="9">
        <v>0</v>
      </c>
    </row>
    <row r="831" spans="2:26" ht="19.5" customHeight="1" x14ac:dyDescent="0.25">
      <c r="B831" s="6" t="s">
        <v>1175</v>
      </c>
      <c r="C831" s="7">
        <v>8595580513283</v>
      </c>
      <c r="D831" s="1" t="s">
        <v>1167</v>
      </c>
      <c r="E831" s="21">
        <v>2278</v>
      </c>
      <c r="F831" s="1" t="s">
        <v>625</v>
      </c>
      <c r="G831" s="13" t="s">
        <v>41</v>
      </c>
      <c r="H831" s="8"/>
      <c r="I831" s="10"/>
      <c r="J831" s="11">
        <v>0</v>
      </c>
      <c r="K831" s="12">
        <f>E831*(1-J831)</f>
        <v>2278</v>
      </c>
      <c r="L831" s="10"/>
      <c r="M831" s="11">
        <v>0</v>
      </c>
      <c r="N831" s="12">
        <f>E831*(1-M831)</f>
        <v>2278</v>
      </c>
      <c r="O831" s="10"/>
      <c r="P831" s="11">
        <v>0</v>
      </c>
      <c r="Q831" s="12">
        <f>E831*(1-P831)</f>
        <v>2278</v>
      </c>
      <c r="R831" s="10"/>
      <c r="S831" s="11">
        <v>0</v>
      </c>
      <c r="T831" s="12">
        <f>E831*(1-S831)</f>
        <v>2278</v>
      </c>
      <c r="U831" s="10"/>
      <c r="V831" s="11">
        <v>0</v>
      </c>
      <c r="W831" s="12">
        <f>E831*(1-V831)</f>
        <v>2278</v>
      </c>
      <c r="Y831" s="9">
        <v>1</v>
      </c>
      <c r="Z831" s="9">
        <v>0</v>
      </c>
    </row>
    <row r="832" spans="2:26" ht="19.5" customHeight="1" x14ac:dyDescent="0.25">
      <c r="B832" s="6" t="s">
        <v>1176</v>
      </c>
      <c r="C832" s="7">
        <v>8595580514624</v>
      </c>
      <c r="D832" s="1" t="s">
        <v>1068</v>
      </c>
      <c r="E832" s="21">
        <v>2343</v>
      </c>
      <c r="F832" s="1" t="s">
        <v>625</v>
      </c>
      <c r="H832" s="8"/>
      <c r="I832" s="10"/>
      <c r="J832" s="11">
        <v>0</v>
      </c>
      <c r="K832" s="12">
        <f>E832*(1-J832)</f>
        <v>2343</v>
      </c>
      <c r="L832" s="10"/>
      <c r="M832" s="11">
        <v>0</v>
      </c>
      <c r="N832" s="12">
        <f>E832*(1-M832)</f>
        <v>2343</v>
      </c>
      <c r="O832" s="10"/>
      <c r="P832" s="11">
        <v>0</v>
      </c>
      <c r="Q832" s="12">
        <f>E832*(1-P832)</f>
        <v>2343</v>
      </c>
      <c r="R832" s="10"/>
      <c r="S832" s="11">
        <v>0</v>
      </c>
      <c r="T832" s="12">
        <f>E832*(1-S832)</f>
        <v>2343</v>
      </c>
      <c r="U832" s="10"/>
      <c r="V832" s="11">
        <v>0</v>
      </c>
      <c r="W832" s="12">
        <f>E832*(1-V832)</f>
        <v>2343</v>
      </c>
      <c r="Y832" s="9">
        <v>1</v>
      </c>
      <c r="Z832" s="9">
        <v>0</v>
      </c>
    </row>
    <row r="833" spans="2:26" ht="19.5" customHeight="1" x14ac:dyDescent="0.25">
      <c r="B833" s="6" t="s">
        <v>1177</v>
      </c>
      <c r="C833" s="7">
        <v>8595580512514</v>
      </c>
      <c r="D833" s="1" t="s">
        <v>1068</v>
      </c>
      <c r="E833" s="21">
        <v>3323</v>
      </c>
      <c r="F833" s="1" t="s">
        <v>625</v>
      </c>
      <c r="H833" s="8"/>
      <c r="I833" s="10"/>
      <c r="J833" s="11">
        <v>0</v>
      </c>
      <c r="K833" s="12">
        <f>E833*(1-J833)</f>
        <v>3323</v>
      </c>
      <c r="L833" s="10"/>
      <c r="M833" s="11">
        <v>0</v>
      </c>
      <c r="N833" s="12">
        <f>E833*(1-M833)</f>
        <v>3323</v>
      </c>
      <c r="O833" s="10"/>
      <c r="P833" s="11">
        <v>0</v>
      </c>
      <c r="Q833" s="12">
        <f>E833*(1-P833)</f>
        <v>3323</v>
      </c>
      <c r="R833" s="10"/>
      <c r="S833" s="11">
        <v>0</v>
      </c>
      <c r="T833" s="12">
        <f>E833*(1-S833)</f>
        <v>3323</v>
      </c>
      <c r="U833" s="10"/>
      <c r="V833" s="11">
        <v>0</v>
      </c>
      <c r="W833" s="12">
        <f>E833*(1-V833)</f>
        <v>3323</v>
      </c>
      <c r="Y833" s="9">
        <v>1</v>
      </c>
      <c r="Z833" s="9">
        <v>0</v>
      </c>
    </row>
    <row r="834" spans="2:26" ht="19.5" customHeight="1" x14ac:dyDescent="0.25">
      <c r="B834" s="6" t="s">
        <v>1178</v>
      </c>
      <c r="C834" s="7">
        <v>8595580512521</v>
      </c>
      <c r="D834" s="1" t="s">
        <v>1068</v>
      </c>
      <c r="E834" s="21">
        <v>3562</v>
      </c>
      <c r="F834" s="1" t="s">
        <v>625</v>
      </c>
      <c r="H834" s="8"/>
      <c r="I834" s="10"/>
      <c r="J834" s="11">
        <v>0</v>
      </c>
      <c r="K834" s="12">
        <f>E834*(1-J834)</f>
        <v>3562</v>
      </c>
      <c r="L834" s="10"/>
      <c r="M834" s="11">
        <v>0</v>
      </c>
      <c r="N834" s="12">
        <f>E834*(1-M834)</f>
        <v>3562</v>
      </c>
      <c r="O834" s="10"/>
      <c r="P834" s="11">
        <v>0</v>
      </c>
      <c r="Q834" s="12">
        <f>E834*(1-P834)</f>
        <v>3562</v>
      </c>
      <c r="R834" s="10"/>
      <c r="S834" s="11">
        <v>0</v>
      </c>
      <c r="T834" s="12">
        <f>E834*(1-S834)</f>
        <v>3562</v>
      </c>
      <c r="U834" s="10"/>
      <c r="V834" s="11">
        <v>0</v>
      </c>
      <c r="W834" s="12">
        <f>E834*(1-V834)</f>
        <v>3562</v>
      </c>
      <c r="Y834" s="9">
        <v>1</v>
      </c>
      <c r="Z834" s="9">
        <v>0</v>
      </c>
    </row>
    <row r="835" spans="2:26" ht="19.5" customHeight="1" x14ac:dyDescent="0.25">
      <c r="B835" s="6" t="s">
        <v>1179</v>
      </c>
      <c r="C835" s="7">
        <v>8595580512538</v>
      </c>
      <c r="D835" s="1" t="s">
        <v>1068</v>
      </c>
      <c r="E835" s="21">
        <v>3763</v>
      </c>
      <c r="F835" s="1" t="s">
        <v>625</v>
      </c>
      <c r="H835" s="8"/>
      <c r="I835" s="10"/>
      <c r="J835" s="11">
        <v>0</v>
      </c>
      <c r="K835" s="12">
        <f>E835*(1-J835)</f>
        <v>3763</v>
      </c>
      <c r="L835" s="10"/>
      <c r="M835" s="11">
        <v>0</v>
      </c>
      <c r="N835" s="12">
        <f>E835*(1-M835)</f>
        <v>3763</v>
      </c>
      <c r="O835" s="10"/>
      <c r="P835" s="11">
        <v>0</v>
      </c>
      <c r="Q835" s="12">
        <f>E835*(1-P835)</f>
        <v>3763</v>
      </c>
      <c r="R835" s="10"/>
      <c r="S835" s="11">
        <v>0</v>
      </c>
      <c r="T835" s="12">
        <f>E835*(1-S835)</f>
        <v>3763</v>
      </c>
      <c r="U835" s="10"/>
      <c r="V835" s="11">
        <v>0</v>
      </c>
      <c r="W835" s="12">
        <f>E835*(1-V835)</f>
        <v>3763</v>
      </c>
      <c r="Y835" s="9">
        <v>1</v>
      </c>
      <c r="Z835" s="9">
        <v>0</v>
      </c>
    </row>
    <row r="836" spans="2:26" ht="19.5" customHeight="1" x14ac:dyDescent="0.25">
      <c r="B836" s="6" t="s">
        <v>1180</v>
      </c>
      <c r="C836" s="7">
        <v>8595580512545</v>
      </c>
      <c r="D836" s="1" t="s">
        <v>1068</v>
      </c>
      <c r="E836" s="21">
        <v>3960</v>
      </c>
      <c r="F836" s="1" t="s">
        <v>625</v>
      </c>
      <c r="H836" s="8"/>
      <c r="I836" s="10"/>
      <c r="J836" s="11">
        <v>0</v>
      </c>
      <c r="K836" s="12">
        <f>E836*(1-J836)</f>
        <v>3960</v>
      </c>
      <c r="L836" s="10"/>
      <c r="M836" s="11">
        <v>0</v>
      </c>
      <c r="N836" s="12">
        <f>E836*(1-M836)</f>
        <v>3960</v>
      </c>
      <c r="O836" s="10"/>
      <c r="P836" s="11">
        <v>0</v>
      </c>
      <c r="Q836" s="12">
        <f>E836*(1-P836)</f>
        <v>3960</v>
      </c>
      <c r="R836" s="10"/>
      <c r="S836" s="11">
        <v>0</v>
      </c>
      <c r="T836" s="12">
        <f>E836*(1-S836)</f>
        <v>3960</v>
      </c>
      <c r="U836" s="10"/>
      <c r="V836" s="11">
        <v>0</v>
      </c>
      <c r="W836" s="12">
        <f>E836*(1-V836)</f>
        <v>3960</v>
      </c>
      <c r="Y836" s="9">
        <v>1</v>
      </c>
      <c r="Z836" s="9">
        <v>0</v>
      </c>
    </row>
    <row r="837" spans="2:26" ht="19.5" customHeight="1" x14ac:dyDescent="0.25">
      <c r="B837" s="6" t="s">
        <v>1181</v>
      </c>
      <c r="C837" s="7">
        <v>8595580512552</v>
      </c>
      <c r="D837" s="1" t="s">
        <v>1068</v>
      </c>
      <c r="E837" s="21">
        <v>4157</v>
      </c>
      <c r="F837" s="1" t="s">
        <v>625</v>
      </c>
      <c r="H837" s="8"/>
      <c r="I837" s="10"/>
      <c r="J837" s="11">
        <v>0</v>
      </c>
      <c r="K837" s="12">
        <f>E837*(1-J837)</f>
        <v>4157</v>
      </c>
      <c r="L837" s="10"/>
      <c r="M837" s="11">
        <v>0</v>
      </c>
      <c r="N837" s="12">
        <f>E837*(1-M837)</f>
        <v>4157</v>
      </c>
      <c r="O837" s="10"/>
      <c r="P837" s="11">
        <v>0</v>
      </c>
      <c r="Q837" s="12">
        <f>E837*(1-P837)</f>
        <v>4157</v>
      </c>
      <c r="R837" s="10"/>
      <c r="S837" s="11">
        <v>0</v>
      </c>
      <c r="T837" s="12">
        <f>E837*(1-S837)</f>
        <v>4157</v>
      </c>
      <c r="U837" s="10"/>
      <c r="V837" s="11">
        <v>0</v>
      </c>
      <c r="W837" s="12">
        <f>E837*(1-V837)</f>
        <v>4157</v>
      </c>
      <c r="Y837" s="9">
        <v>1</v>
      </c>
      <c r="Z837" s="9">
        <v>0</v>
      </c>
    </row>
    <row r="838" spans="2:26" ht="19.5" customHeight="1" x14ac:dyDescent="0.25">
      <c r="B838" s="6" t="s">
        <v>1182</v>
      </c>
      <c r="C838" s="7">
        <v>8595580512569</v>
      </c>
      <c r="D838" s="1" t="s">
        <v>1068</v>
      </c>
      <c r="E838" s="21">
        <v>4354</v>
      </c>
      <c r="F838" s="1" t="s">
        <v>625</v>
      </c>
      <c r="H838" s="8"/>
      <c r="I838" s="10"/>
      <c r="J838" s="11">
        <v>0</v>
      </c>
      <c r="K838" s="12">
        <f>E838*(1-J838)</f>
        <v>4354</v>
      </c>
      <c r="L838" s="10"/>
      <c r="M838" s="11">
        <v>0</v>
      </c>
      <c r="N838" s="12">
        <f>E838*(1-M838)</f>
        <v>4354</v>
      </c>
      <c r="O838" s="10"/>
      <c r="P838" s="11">
        <v>0</v>
      </c>
      <c r="Q838" s="12">
        <f>E838*(1-P838)</f>
        <v>4354</v>
      </c>
      <c r="R838" s="10"/>
      <c r="S838" s="11">
        <v>0</v>
      </c>
      <c r="T838" s="12">
        <f>E838*(1-S838)</f>
        <v>4354</v>
      </c>
      <c r="U838" s="10"/>
      <c r="V838" s="11">
        <v>0</v>
      </c>
      <c r="W838" s="12">
        <f>E838*(1-V838)</f>
        <v>4354</v>
      </c>
      <c r="Y838" s="9">
        <v>1</v>
      </c>
      <c r="Z838" s="9">
        <v>0</v>
      </c>
    </row>
    <row r="839" spans="2:26" ht="19.5" customHeight="1" x14ac:dyDescent="0.25">
      <c r="B839" s="6" t="s">
        <v>1183</v>
      </c>
      <c r="C839" s="7">
        <v>8595580512576</v>
      </c>
      <c r="D839" s="1" t="s">
        <v>1068</v>
      </c>
      <c r="E839" s="21">
        <v>4554</v>
      </c>
      <c r="F839" s="1" t="s">
        <v>625</v>
      </c>
      <c r="H839" s="8"/>
      <c r="I839" s="10"/>
      <c r="J839" s="11">
        <v>0</v>
      </c>
      <c r="K839" s="12">
        <f>E839*(1-J839)</f>
        <v>4554</v>
      </c>
      <c r="L839" s="10"/>
      <c r="M839" s="11">
        <v>0</v>
      </c>
      <c r="N839" s="12">
        <f>E839*(1-M839)</f>
        <v>4554</v>
      </c>
      <c r="O839" s="10"/>
      <c r="P839" s="11">
        <v>0</v>
      </c>
      <c r="Q839" s="12">
        <f>E839*(1-P839)</f>
        <v>4554</v>
      </c>
      <c r="R839" s="10"/>
      <c r="S839" s="11">
        <v>0</v>
      </c>
      <c r="T839" s="12">
        <f>E839*(1-S839)</f>
        <v>4554</v>
      </c>
      <c r="U839" s="10"/>
      <c r="V839" s="11">
        <v>0</v>
      </c>
      <c r="W839" s="12">
        <f>E839*(1-V839)</f>
        <v>4554</v>
      </c>
      <c r="Y839" s="9">
        <v>1</v>
      </c>
      <c r="Z839" s="9">
        <v>0</v>
      </c>
    </row>
    <row r="840" spans="2:26" ht="19.5" customHeight="1" x14ac:dyDescent="0.25">
      <c r="B840" s="6" t="s">
        <v>1184</v>
      </c>
      <c r="C840" s="7">
        <v>8595580511715</v>
      </c>
      <c r="D840" s="1" t="s">
        <v>1066</v>
      </c>
      <c r="E840" s="21">
        <v>745</v>
      </c>
      <c r="F840" s="1" t="s">
        <v>625</v>
      </c>
      <c r="G840" s="13" t="s">
        <v>55</v>
      </c>
      <c r="H840" s="8"/>
      <c r="I840" s="10"/>
      <c r="J840" s="11">
        <v>0</v>
      </c>
      <c r="K840" s="12">
        <f>E840*(1-J840)</f>
        <v>745</v>
      </c>
      <c r="L840" s="10"/>
      <c r="M840" s="11">
        <v>0</v>
      </c>
      <c r="N840" s="12">
        <f>E840*(1-M840)</f>
        <v>745</v>
      </c>
      <c r="O840" s="10"/>
      <c r="P840" s="11">
        <v>0</v>
      </c>
      <c r="Q840" s="12">
        <f>E840*(1-P840)</f>
        <v>745</v>
      </c>
      <c r="R840" s="10"/>
      <c r="S840" s="11">
        <v>0</v>
      </c>
      <c r="T840" s="12">
        <f>E840*(1-S840)</f>
        <v>745</v>
      </c>
      <c r="U840" s="10"/>
      <c r="V840" s="11">
        <v>0</v>
      </c>
      <c r="W840" s="12">
        <f>E840*(1-V840)</f>
        <v>745</v>
      </c>
      <c r="Y840" s="9">
        <v>1</v>
      </c>
      <c r="Z840" s="9">
        <v>0</v>
      </c>
    </row>
    <row r="841" spans="2:26" ht="19.5" customHeight="1" x14ac:dyDescent="0.25">
      <c r="B841" s="6" t="s">
        <v>1185</v>
      </c>
      <c r="C841" s="7">
        <v>8595580511739</v>
      </c>
      <c r="D841" s="1" t="s">
        <v>1068</v>
      </c>
      <c r="E841" s="21">
        <v>745</v>
      </c>
      <c r="F841" s="1" t="s">
        <v>625</v>
      </c>
      <c r="G841" s="13" t="s">
        <v>55</v>
      </c>
      <c r="H841" s="8"/>
      <c r="I841" s="10"/>
      <c r="J841" s="11">
        <v>0</v>
      </c>
      <c r="K841" s="12">
        <f>E841*(1-J841)</f>
        <v>745</v>
      </c>
      <c r="L841" s="10"/>
      <c r="M841" s="11">
        <v>0</v>
      </c>
      <c r="N841" s="12">
        <f>E841*(1-M841)</f>
        <v>745</v>
      </c>
      <c r="O841" s="10"/>
      <c r="P841" s="11">
        <v>0</v>
      </c>
      <c r="Q841" s="12">
        <f>E841*(1-P841)</f>
        <v>745</v>
      </c>
      <c r="R841" s="10"/>
      <c r="S841" s="11">
        <v>0</v>
      </c>
      <c r="T841" s="12">
        <f>E841*(1-S841)</f>
        <v>745</v>
      </c>
      <c r="U841" s="10"/>
      <c r="V841" s="11">
        <v>0</v>
      </c>
      <c r="W841" s="12">
        <f>E841*(1-V841)</f>
        <v>745</v>
      </c>
      <c r="Y841" s="9">
        <v>1</v>
      </c>
      <c r="Z841" s="9">
        <v>0</v>
      </c>
    </row>
    <row r="842" spans="2:26" ht="19.5" customHeight="1" x14ac:dyDescent="0.25">
      <c r="B842" s="6" t="s">
        <v>1186</v>
      </c>
      <c r="C842" s="7">
        <v>8595580506056</v>
      </c>
      <c r="D842" s="1" t="s">
        <v>1066</v>
      </c>
      <c r="E842" s="21">
        <v>1109</v>
      </c>
      <c r="F842" s="1" t="s">
        <v>625</v>
      </c>
      <c r="G842" s="13" t="s">
        <v>55</v>
      </c>
      <c r="H842" s="8"/>
      <c r="I842" s="10"/>
      <c r="J842" s="11">
        <v>0</v>
      </c>
      <c r="K842" s="12">
        <f>E842*(1-J842)</f>
        <v>1109</v>
      </c>
      <c r="L842" s="10"/>
      <c r="M842" s="11">
        <v>0</v>
      </c>
      <c r="N842" s="12">
        <f>E842*(1-M842)</f>
        <v>1109</v>
      </c>
      <c r="O842" s="10"/>
      <c r="P842" s="11">
        <v>0</v>
      </c>
      <c r="Q842" s="12">
        <f>E842*(1-P842)</f>
        <v>1109</v>
      </c>
      <c r="R842" s="10"/>
      <c r="S842" s="11">
        <v>0</v>
      </c>
      <c r="T842" s="12">
        <f>E842*(1-S842)</f>
        <v>1109</v>
      </c>
      <c r="U842" s="10"/>
      <c r="V842" s="11">
        <v>0</v>
      </c>
      <c r="W842" s="12">
        <f>E842*(1-V842)</f>
        <v>1109</v>
      </c>
      <c r="Y842" s="9">
        <v>1</v>
      </c>
      <c r="Z842" s="9">
        <v>0</v>
      </c>
    </row>
    <row r="843" spans="2:26" ht="19.5" customHeight="1" x14ac:dyDescent="0.25">
      <c r="B843" s="6" t="s">
        <v>1187</v>
      </c>
      <c r="C843" s="7">
        <v>8595580506070</v>
      </c>
      <c r="D843" s="1" t="s">
        <v>1068</v>
      </c>
      <c r="E843" s="21">
        <v>1109</v>
      </c>
      <c r="F843" s="1" t="s">
        <v>625</v>
      </c>
      <c r="H843" s="8"/>
      <c r="I843" s="10"/>
      <c r="J843" s="11">
        <v>0</v>
      </c>
      <c r="K843" s="12">
        <f>E843*(1-J843)</f>
        <v>1109</v>
      </c>
      <c r="L843" s="10"/>
      <c r="M843" s="11">
        <v>0</v>
      </c>
      <c r="N843" s="12">
        <f>E843*(1-M843)</f>
        <v>1109</v>
      </c>
      <c r="O843" s="10"/>
      <c r="P843" s="11">
        <v>0</v>
      </c>
      <c r="Q843" s="12">
        <f>E843*(1-P843)</f>
        <v>1109</v>
      </c>
      <c r="R843" s="10"/>
      <c r="S843" s="11">
        <v>0</v>
      </c>
      <c r="T843" s="12">
        <f>E843*(1-S843)</f>
        <v>1109</v>
      </c>
      <c r="U843" s="10"/>
      <c r="V843" s="11">
        <v>0</v>
      </c>
      <c r="W843" s="12">
        <f>E843*(1-V843)</f>
        <v>1109</v>
      </c>
      <c r="Y843" s="9">
        <v>1</v>
      </c>
      <c r="Z843" s="9">
        <v>0</v>
      </c>
    </row>
    <row r="844" spans="2:26" ht="19.5" customHeight="1" x14ac:dyDescent="0.25">
      <c r="B844" s="6" t="s">
        <v>1188</v>
      </c>
      <c r="C844" s="7">
        <v>8595580506094</v>
      </c>
      <c r="D844" s="1" t="s">
        <v>1066</v>
      </c>
      <c r="E844" s="21">
        <v>1188</v>
      </c>
      <c r="F844" s="1" t="s">
        <v>625</v>
      </c>
      <c r="G844" s="13" t="s">
        <v>55</v>
      </c>
      <c r="H844" s="8"/>
      <c r="I844" s="10"/>
      <c r="J844" s="11">
        <v>0</v>
      </c>
      <c r="K844" s="12">
        <f>E844*(1-J844)</f>
        <v>1188</v>
      </c>
      <c r="L844" s="10"/>
      <c r="M844" s="11">
        <v>0</v>
      </c>
      <c r="N844" s="12">
        <f>E844*(1-M844)</f>
        <v>1188</v>
      </c>
      <c r="O844" s="10"/>
      <c r="P844" s="11">
        <v>0</v>
      </c>
      <c r="Q844" s="12">
        <f>E844*(1-P844)</f>
        <v>1188</v>
      </c>
      <c r="R844" s="10"/>
      <c r="S844" s="11">
        <v>0</v>
      </c>
      <c r="T844" s="12">
        <f>E844*(1-S844)</f>
        <v>1188</v>
      </c>
      <c r="U844" s="10"/>
      <c r="V844" s="11">
        <v>0</v>
      </c>
      <c r="W844" s="12">
        <f>E844*(1-V844)</f>
        <v>1188</v>
      </c>
      <c r="Y844" s="9">
        <v>1</v>
      </c>
      <c r="Z844" s="9">
        <v>0</v>
      </c>
    </row>
    <row r="845" spans="2:26" ht="19.5" customHeight="1" x14ac:dyDescent="0.25">
      <c r="B845" s="6" t="s">
        <v>1189</v>
      </c>
      <c r="C845" s="7">
        <v>8595580506117</v>
      </c>
      <c r="D845" s="1" t="s">
        <v>1068</v>
      </c>
      <c r="E845" s="21">
        <v>1188</v>
      </c>
      <c r="F845" s="1" t="s">
        <v>625</v>
      </c>
      <c r="H845" s="8"/>
      <c r="I845" s="10"/>
      <c r="J845" s="11">
        <v>0</v>
      </c>
      <c r="K845" s="12">
        <f>E845*(1-J845)</f>
        <v>1188</v>
      </c>
      <c r="L845" s="10"/>
      <c r="M845" s="11">
        <v>0</v>
      </c>
      <c r="N845" s="12">
        <f>E845*(1-M845)</f>
        <v>1188</v>
      </c>
      <c r="O845" s="10"/>
      <c r="P845" s="11">
        <v>0</v>
      </c>
      <c r="Q845" s="12">
        <f>E845*(1-P845)</f>
        <v>1188</v>
      </c>
      <c r="R845" s="10"/>
      <c r="S845" s="11">
        <v>0</v>
      </c>
      <c r="T845" s="12">
        <f>E845*(1-S845)</f>
        <v>1188</v>
      </c>
      <c r="U845" s="10"/>
      <c r="V845" s="11">
        <v>0</v>
      </c>
      <c r="W845" s="12">
        <f>E845*(1-V845)</f>
        <v>1188</v>
      </c>
      <c r="Y845" s="9">
        <v>1</v>
      </c>
      <c r="Z845" s="9">
        <v>0</v>
      </c>
    </row>
    <row r="846" spans="2:26" ht="19.5" customHeight="1" x14ac:dyDescent="0.25">
      <c r="B846" s="6" t="s">
        <v>1190</v>
      </c>
      <c r="C846" s="7">
        <v>8595580506155</v>
      </c>
      <c r="D846" s="1" t="s">
        <v>1068</v>
      </c>
      <c r="E846" s="21">
        <v>1256</v>
      </c>
      <c r="F846" s="1" t="s">
        <v>625</v>
      </c>
      <c r="H846" s="8"/>
      <c r="I846" s="10"/>
      <c r="J846" s="11">
        <v>0</v>
      </c>
      <c r="K846" s="12">
        <f>E846*(1-J846)</f>
        <v>1256</v>
      </c>
      <c r="L846" s="10"/>
      <c r="M846" s="11">
        <v>0</v>
      </c>
      <c r="N846" s="12">
        <f>E846*(1-M846)</f>
        <v>1256</v>
      </c>
      <c r="O846" s="10"/>
      <c r="P846" s="11">
        <v>0</v>
      </c>
      <c r="Q846" s="12">
        <f>E846*(1-P846)</f>
        <v>1256</v>
      </c>
      <c r="R846" s="10"/>
      <c r="S846" s="11">
        <v>0</v>
      </c>
      <c r="T846" s="12">
        <f>E846*(1-S846)</f>
        <v>1256</v>
      </c>
      <c r="U846" s="10"/>
      <c r="V846" s="11">
        <v>0</v>
      </c>
      <c r="W846" s="12">
        <f>E846*(1-V846)</f>
        <v>1256</v>
      </c>
      <c r="Y846" s="9">
        <v>1</v>
      </c>
      <c r="Z846" s="9">
        <v>0</v>
      </c>
    </row>
    <row r="847" spans="2:26" ht="19.5" customHeight="1" x14ac:dyDescent="0.25">
      <c r="B847" s="6" t="s">
        <v>1191</v>
      </c>
      <c r="C847" s="7">
        <v>8595580506193</v>
      </c>
      <c r="D847" s="1" t="s">
        <v>1068</v>
      </c>
      <c r="E847" s="21">
        <v>1321</v>
      </c>
      <c r="F847" s="1" t="s">
        <v>625</v>
      </c>
      <c r="H847" s="8"/>
      <c r="I847" s="10"/>
      <c r="J847" s="11">
        <v>0</v>
      </c>
      <c r="K847" s="12">
        <f>E847*(1-J847)</f>
        <v>1321</v>
      </c>
      <c r="L847" s="10"/>
      <c r="M847" s="11">
        <v>0</v>
      </c>
      <c r="N847" s="12">
        <f>E847*(1-M847)</f>
        <v>1321</v>
      </c>
      <c r="O847" s="10"/>
      <c r="P847" s="11">
        <v>0</v>
      </c>
      <c r="Q847" s="12">
        <f>E847*(1-P847)</f>
        <v>1321</v>
      </c>
      <c r="R847" s="10"/>
      <c r="S847" s="11">
        <v>0</v>
      </c>
      <c r="T847" s="12">
        <f>E847*(1-S847)</f>
        <v>1321</v>
      </c>
      <c r="U847" s="10"/>
      <c r="V847" s="11">
        <v>0</v>
      </c>
      <c r="W847" s="12">
        <f>E847*(1-V847)</f>
        <v>1321</v>
      </c>
      <c r="Y847" s="9">
        <v>1</v>
      </c>
      <c r="Z847" s="9">
        <v>0</v>
      </c>
    </row>
    <row r="848" spans="2:26" ht="19.5" customHeight="1" x14ac:dyDescent="0.25">
      <c r="B848" s="6" t="s">
        <v>1192</v>
      </c>
      <c r="C848" s="7">
        <v>8595580506216</v>
      </c>
      <c r="D848" s="1" t="s">
        <v>1066</v>
      </c>
      <c r="E848" s="21">
        <v>1388</v>
      </c>
      <c r="F848" s="1" t="s">
        <v>625</v>
      </c>
      <c r="G848" s="13" t="s">
        <v>55</v>
      </c>
      <c r="H848" s="8"/>
      <c r="I848" s="10"/>
      <c r="J848" s="11">
        <v>0</v>
      </c>
      <c r="K848" s="12">
        <f>E848*(1-J848)</f>
        <v>1388</v>
      </c>
      <c r="L848" s="10"/>
      <c r="M848" s="11">
        <v>0</v>
      </c>
      <c r="N848" s="12">
        <f>E848*(1-M848)</f>
        <v>1388</v>
      </c>
      <c r="O848" s="10"/>
      <c r="P848" s="11">
        <v>0</v>
      </c>
      <c r="Q848" s="12">
        <f>E848*(1-P848)</f>
        <v>1388</v>
      </c>
      <c r="R848" s="10"/>
      <c r="S848" s="11">
        <v>0</v>
      </c>
      <c r="T848" s="12">
        <f>E848*(1-S848)</f>
        <v>1388</v>
      </c>
      <c r="U848" s="10"/>
      <c r="V848" s="11">
        <v>0</v>
      </c>
      <c r="W848" s="12">
        <f>E848*(1-V848)</f>
        <v>1388</v>
      </c>
      <c r="Y848" s="9">
        <v>1</v>
      </c>
      <c r="Z848" s="9">
        <v>0</v>
      </c>
    </row>
    <row r="849" spans="2:26" ht="19.5" customHeight="1" x14ac:dyDescent="0.25">
      <c r="B849" s="6" t="s">
        <v>1193</v>
      </c>
      <c r="C849" s="7">
        <v>8595580506230</v>
      </c>
      <c r="D849" s="1" t="s">
        <v>1068</v>
      </c>
      <c r="E849" s="21">
        <v>1388</v>
      </c>
      <c r="F849" s="1" t="s">
        <v>625</v>
      </c>
      <c r="H849" s="8"/>
      <c r="I849" s="10"/>
      <c r="J849" s="11">
        <v>0</v>
      </c>
      <c r="K849" s="12">
        <f>E849*(1-J849)</f>
        <v>1388</v>
      </c>
      <c r="L849" s="10"/>
      <c r="M849" s="11">
        <v>0</v>
      </c>
      <c r="N849" s="12">
        <f>E849*(1-M849)</f>
        <v>1388</v>
      </c>
      <c r="O849" s="10"/>
      <c r="P849" s="11">
        <v>0</v>
      </c>
      <c r="Q849" s="12">
        <f>E849*(1-P849)</f>
        <v>1388</v>
      </c>
      <c r="R849" s="10"/>
      <c r="S849" s="11">
        <v>0</v>
      </c>
      <c r="T849" s="12">
        <f>E849*(1-S849)</f>
        <v>1388</v>
      </c>
      <c r="U849" s="10"/>
      <c r="V849" s="11">
        <v>0</v>
      </c>
      <c r="W849" s="12">
        <f>E849*(1-V849)</f>
        <v>1388</v>
      </c>
      <c r="Y849" s="9">
        <v>1</v>
      </c>
      <c r="Z849" s="9">
        <v>0</v>
      </c>
    </row>
    <row r="850" spans="2:26" ht="19.5" customHeight="1" x14ac:dyDescent="0.25">
      <c r="B850" s="6" t="s">
        <v>1194</v>
      </c>
      <c r="C850" s="7">
        <v>8595580505998</v>
      </c>
      <c r="D850" s="1" t="s">
        <v>1068</v>
      </c>
      <c r="E850" s="21">
        <v>1452</v>
      </c>
      <c r="F850" s="1" t="s">
        <v>625</v>
      </c>
      <c r="H850" s="8"/>
      <c r="I850" s="10"/>
      <c r="J850" s="11">
        <v>0</v>
      </c>
      <c r="K850" s="12">
        <f>E850*(1-J850)</f>
        <v>1452</v>
      </c>
      <c r="L850" s="10"/>
      <c r="M850" s="11">
        <v>0</v>
      </c>
      <c r="N850" s="12">
        <f>E850*(1-M850)</f>
        <v>1452</v>
      </c>
      <c r="O850" s="10"/>
      <c r="P850" s="11">
        <v>0</v>
      </c>
      <c r="Q850" s="12">
        <f>E850*(1-P850)</f>
        <v>1452</v>
      </c>
      <c r="R850" s="10"/>
      <c r="S850" s="11">
        <v>0</v>
      </c>
      <c r="T850" s="12">
        <f>E850*(1-S850)</f>
        <v>1452</v>
      </c>
      <c r="U850" s="10"/>
      <c r="V850" s="11">
        <v>0</v>
      </c>
      <c r="W850" s="12">
        <f>E850*(1-V850)</f>
        <v>1452</v>
      </c>
      <c r="Y850" s="9">
        <v>1</v>
      </c>
      <c r="Z850" s="9">
        <v>0</v>
      </c>
    </row>
    <row r="851" spans="2:26" ht="19.5" customHeight="1" x14ac:dyDescent="0.25">
      <c r="B851" s="6" t="s">
        <v>1195</v>
      </c>
      <c r="C851" s="7">
        <v>8595580506018</v>
      </c>
      <c r="D851" s="1" t="s">
        <v>1066</v>
      </c>
      <c r="E851" s="21">
        <v>1520</v>
      </c>
      <c r="F851" s="1" t="s">
        <v>625</v>
      </c>
      <c r="G851" s="13" t="s">
        <v>55</v>
      </c>
      <c r="H851" s="8"/>
      <c r="I851" s="10"/>
      <c r="J851" s="11">
        <v>0</v>
      </c>
      <c r="K851" s="12">
        <f>E851*(1-J851)</f>
        <v>1520</v>
      </c>
      <c r="L851" s="10"/>
      <c r="M851" s="11">
        <v>0</v>
      </c>
      <c r="N851" s="12">
        <f>E851*(1-M851)</f>
        <v>1520</v>
      </c>
      <c r="O851" s="10"/>
      <c r="P851" s="11">
        <v>0</v>
      </c>
      <c r="Q851" s="12">
        <f>E851*(1-P851)</f>
        <v>1520</v>
      </c>
      <c r="R851" s="10"/>
      <c r="S851" s="11">
        <v>0</v>
      </c>
      <c r="T851" s="12">
        <f>E851*(1-S851)</f>
        <v>1520</v>
      </c>
      <c r="U851" s="10"/>
      <c r="V851" s="11">
        <v>0</v>
      </c>
      <c r="W851" s="12">
        <f>E851*(1-V851)</f>
        <v>1520</v>
      </c>
      <c r="Y851" s="9">
        <v>1</v>
      </c>
      <c r="Z851" s="9">
        <v>0</v>
      </c>
    </row>
    <row r="852" spans="2:26" ht="19.5" customHeight="1" x14ac:dyDescent="0.25">
      <c r="B852" s="6" t="s">
        <v>1196</v>
      </c>
      <c r="C852" s="7">
        <v>8595580506032</v>
      </c>
      <c r="D852" s="1" t="s">
        <v>1068</v>
      </c>
      <c r="E852" s="21">
        <v>1520</v>
      </c>
      <c r="F852" s="1" t="s">
        <v>625</v>
      </c>
      <c r="H852" s="8"/>
      <c r="I852" s="10"/>
      <c r="J852" s="11">
        <v>0</v>
      </c>
      <c r="K852" s="12">
        <f>E852*(1-J852)</f>
        <v>1520</v>
      </c>
      <c r="L852" s="10"/>
      <c r="M852" s="11">
        <v>0</v>
      </c>
      <c r="N852" s="12">
        <f>E852*(1-M852)</f>
        <v>1520</v>
      </c>
      <c r="O852" s="10"/>
      <c r="P852" s="11">
        <v>0</v>
      </c>
      <c r="Q852" s="12">
        <f>E852*(1-P852)</f>
        <v>1520</v>
      </c>
      <c r="R852" s="10"/>
      <c r="S852" s="11">
        <v>0</v>
      </c>
      <c r="T852" s="12">
        <f>E852*(1-S852)</f>
        <v>1520</v>
      </c>
      <c r="U852" s="10"/>
      <c r="V852" s="11">
        <v>0</v>
      </c>
      <c r="W852" s="12">
        <f>E852*(1-V852)</f>
        <v>1520</v>
      </c>
      <c r="Y852" s="9">
        <v>1</v>
      </c>
      <c r="Z852" s="9">
        <v>0</v>
      </c>
    </row>
    <row r="853" spans="2:26" ht="19.5" customHeight="1" x14ac:dyDescent="0.25">
      <c r="B853" s="6" t="s">
        <v>1197</v>
      </c>
      <c r="C853" s="7">
        <v>8595580541286</v>
      </c>
      <c r="D853" s="1" t="s">
        <v>1198</v>
      </c>
      <c r="E853" s="21">
        <v>1569</v>
      </c>
      <c r="F853" s="1" t="s">
        <v>625</v>
      </c>
      <c r="G853" s="13" t="s">
        <v>55</v>
      </c>
      <c r="H853" s="8"/>
      <c r="I853" s="10"/>
      <c r="J853" s="11">
        <v>0</v>
      </c>
      <c r="K853" s="12">
        <f>E853*(1-J853)</f>
        <v>1569</v>
      </c>
      <c r="L853" s="10"/>
      <c r="M853" s="11">
        <v>0</v>
      </c>
      <c r="N853" s="12">
        <f>E853*(1-M853)</f>
        <v>1569</v>
      </c>
      <c r="O853" s="10"/>
      <c r="P853" s="11">
        <v>0</v>
      </c>
      <c r="Q853" s="12">
        <f>E853*(1-P853)</f>
        <v>1569</v>
      </c>
      <c r="R853" s="10"/>
      <c r="S853" s="11">
        <v>0</v>
      </c>
      <c r="T853" s="12">
        <f>E853*(1-S853)</f>
        <v>1569</v>
      </c>
      <c r="U853" s="10"/>
      <c r="V853" s="11">
        <v>0</v>
      </c>
      <c r="W853" s="12">
        <f>E853*(1-V853)</f>
        <v>1569</v>
      </c>
      <c r="Y853" s="9">
        <v>1</v>
      </c>
      <c r="Z853" s="9">
        <v>0</v>
      </c>
    </row>
    <row r="854" spans="2:26" ht="19.5" customHeight="1" x14ac:dyDescent="0.25">
      <c r="B854" s="6" t="s">
        <v>1199</v>
      </c>
      <c r="C854" s="7">
        <v>8595580539726</v>
      </c>
      <c r="D854" s="1" t="s">
        <v>1198</v>
      </c>
      <c r="E854" s="21">
        <v>2338</v>
      </c>
      <c r="F854" s="1" t="s">
        <v>625</v>
      </c>
      <c r="G854" s="13" t="s">
        <v>41</v>
      </c>
      <c r="H854" s="13" t="s">
        <v>55</v>
      </c>
      <c r="I854" s="10"/>
      <c r="J854" s="11">
        <v>0</v>
      </c>
      <c r="K854" s="12">
        <f>E854*(1-J854)</f>
        <v>2338</v>
      </c>
      <c r="L854" s="10"/>
      <c r="M854" s="11">
        <v>0</v>
      </c>
      <c r="N854" s="12">
        <f>E854*(1-M854)</f>
        <v>2338</v>
      </c>
      <c r="O854" s="10"/>
      <c r="P854" s="11">
        <v>0</v>
      </c>
      <c r="Q854" s="12">
        <f>E854*(1-P854)</f>
        <v>2338</v>
      </c>
      <c r="R854" s="10"/>
      <c r="S854" s="11">
        <v>0</v>
      </c>
      <c r="T854" s="12">
        <f>E854*(1-S854)</f>
        <v>2338</v>
      </c>
      <c r="U854" s="10"/>
      <c r="V854" s="11">
        <v>0</v>
      </c>
      <c r="W854" s="12">
        <f>E854*(1-V854)</f>
        <v>2338</v>
      </c>
      <c r="Y854" s="9">
        <v>1</v>
      </c>
      <c r="Z854" s="9">
        <v>0</v>
      </c>
    </row>
    <row r="855" spans="2:26" ht="19.5" customHeight="1" x14ac:dyDescent="0.25">
      <c r="B855" s="6" t="s">
        <v>1200</v>
      </c>
      <c r="C855" s="7">
        <v>8595580539733</v>
      </c>
      <c r="D855" s="1" t="s">
        <v>1198</v>
      </c>
      <c r="E855" s="21">
        <v>2507</v>
      </c>
      <c r="F855" s="1" t="s">
        <v>625</v>
      </c>
      <c r="G855" s="13" t="s">
        <v>41</v>
      </c>
      <c r="H855" s="13" t="s">
        <v>55</v>
      </c>
      <c r="I855" s="10"/>
      <c r="J855" s="11">
        <v>0</v>
      </c>
      <c r="K855" s="12">
        <f>E855*(1-J855)</f>
        <v>2507</v>
      </c>
      <c r="L855" s="10"/>
      <c r="M855" s="11">
        <v>0</v>
      </c>
      <c r="N855" s="12">
        <f>E855*(1-M855)</f>
        <v>2507</v>
      </c>
      <c r="O855" s="10"/>
      <c r="P855" s="11">
        <v>0</v>
      </c>
      <c r="Q855" s="12">
        <f>E855*(1-P855)</f>
        <v>2507</v>
      </c>
      <c r="R855" s="10"/>
      <c r="S855" s="11">
        <v>0</v>
      </c>
      <c r="T855" s="12">
        <f>E855*(1-S855)</f>
        <v>2507</v>
      </c>
      <c r="U855" s="10"/>
      <c r="V855" s="11">
        <v>0</v>
      </c>
      <c r="W855" s="12">
        <f>E855*(1-V855)</f>
        <v>2507</v>
      </c>
      <c r="Y855" s="9">
        <v>1</v>
      </c>
      <c r="Z855" s="9">
        <v>0</v>
      </c>
    </row>
    <row r="856" spans="2:26" ht="19.5" customHeight="1" x14ac:dyDescent="0.25">
      <c r="B856" s="6" t="s">
        <v>1201</v>
      </c>
      <c r="C856" s="7">
        <v>8595580539764</v>
      </c>
      <c r="D856" s="1" t="s">
        <v>1198</v>
      </c>
      <c r="E856" s="21">
        <v>2928</v>
      </c>
      <c r="F856" s="1" t="s">
        <v>625</v>
      </c>
      <c r="G856" s="13" t="s">
        <v>41</v>
      </c>
      <c r="H856" s="13" t="s">
        <v>55</v>
      </c>
      <c r="I856" s="10"/>
      <c r="J856" s="11">
        <v>0</v>
      </c>
      <c r="K856" s="12">
        <f>E856*(1-J856)</f>
        <v>2928</v>
      </c>
      <c r="L856" s="10"/>
      <c r="M856" s="11">
        <v>0</v>
      </c>
      <c r="N856" s="12">
        <f>E856*(1-M856)</f>
        <v>2928</v>
      </c>
      <c r="O856" s="10"/>
      <c r="P856" s="11">
        <v>0</v>
      </c>
      <c r="Q856" s="12">
        <f>E856*(1-P856)</f>
        <v>2928</v>
      </c>
      <c r="R856" s="10"/>
      <c r="S856" s="11">
        <v>0</v>
      </c>
      <c r="T856" s="12">
        <f>E856*(1-S856)</f>
        <v>2928</v>
      </c>
      <c r="U856" s="10"/>
      <c r="V856" s="11">
        <v>0</v>
      </c>
      <c r="W856" s="12">
        <f>E856*(1-V856)</f>
        <v>2928</v>
      </c>
      <c r="Y856" s="9">
        <v>1</v>
      </c>
      <c r="Z856" s="9">
        <v>0</v>
      </c>
    </row>
    <row r="857" spans="2:26" ht="19.5" customHeight="1" x14ac:dyDescent="0.25">
      <c r="B857" s="6" t="s">
        <v>1202</v>
      </c>
      <c r="C857" s="7">
        <v>8595580539771</v>
      </c>
      <c r="D857" s="1" t="s">
        <v>1198</v>
      </c>
      <c r="E857" s="21">
        <v>3064</v>
      </c>
      <c r="F857" s="1" t="s">
        <v>625</v>
      </c>
      <c r="G857" s="13" t="s">
        <v>41</v>
      </c>
      <c r="H857" s="13" t="s">
        <v>55</v>
      </c>
      <c r="I857" s="10"/>
      <c r="J857" s="11">
        <v>0</v>
      </c>
      <c r="K857" s="12">
        <f>E857*(1-J857)</f>
        <v>3064</v>
      </c>
      <c r="L857" s="10"/>
      <c r="M857" s="11">
        <v>0</v>
      </c>
      <c r="N857" s="12">
        <f>E857*(1-M857)</f>
        <v>3064</v>
      </c>
      <c r="O857" s="10"/>
      <c r="P857" s="11">
        <v>0</v>
      </c>
      <c r="Q857" s="12">
        <f>E857*(1-P857)</f>
        <v>3064</v>
      </c>
      <c r="R857" s="10"/>
      <c r="S857" s="11">
        <v>0</v>
      </c>
      <c r="T857" s="12">
        <f>E857*(1-S857)</f>
        <v>3064</v>
      </c>
      <c r="U857" s="10"/>
      <c r="V857" s="11">
        <v>0</v>
      </c>
      <c r="W857" s="12">
        <f>E857*(1-V857)</f>
        <v>3064</v>
      </c>
      <c r="Y857" s="9">
        <v>1</v>
      </c>
      <c r="Z857" s="9">
        <v>0</v>
      </c>
    </row>
    <row r="858" spans="2:26" ht="19.5" customHeight="1" x14ac:dyDescent="0.25">
      <c r="B858" s="6" t="s">
        <v>1203</v>
      </c>
      <c r="C858" s="7">
        <v>8595580553838</v>
      </c>
      <c r="D858" s="1" t="s">
        <v>1068</v>
      </c>
      <c r="E858" s="21">
        <v>1667</v>
      </c>
      <c r="F858" s="1" t="s">
        <v>625</v>
      </c>
      <c r="G858" s="13" t="s">
        <v>55</v>
      </c>
      <c r="H858" s="8"/>
      <c r="I858" s="10"/>
      <c r="J858" s="11">
        <v>0</v>
      </c>
      <c r="K858" s="12">
        <f>E858*(1-J858)</f>
        <v>1667</v>
      </c>
      <c r="L858" s="10"/>
      <c r="M858" s="11">
        <v>0</v>
      </c>
      <c r="N858" s="12">
        <f>E858*(1-M858)</f>
        <v>1667</v>
      </c>
      <c r="O858" s="10"/>
      <c r="P858" s="11">
        <v>0</v>
      </c>
      <c r="Q858" s="12">
        <f>E858*(1-P858)</f>
        <v>1667</v>
      </c>
      <c r="R858" s="10"/>
      <c r="S858" s="11">
        <v>0</v>
      </c>
      <c r="T858" s="12">
        <f>E858*(1-S858)</f>
        <v>1667</v>
      </c>
      <c r="U858" s="10"/>
      <c r="V858" s="11">
        <v>0</v>
      </c>
      <c r="W858" s="12">
        <f>E858*(1-V858)</f>
        <v>1667</v>
      </c>
      <c r="Y858" s="9">
        <v>1</v>
      </c>
      <c r="Z858" s="9">
        <v>0</v>
      </c>
    </row>
    <row r="859" spans="2:26" ht="19.5" customHeight="1" x14ac:dyDescent="0.25">
      <c r="B859" s="6" t="s">
        <v>1204</v>
      </c>
      <c r="C859" s="7">
        <v>8595580553845</v>
      </c>
      <c r="D859" s="1" t="s">
        <v>1068</v>
      </c>
      <c r="E859" s="21">
        <v>2023</v>
      </c>
      <c r="F859" s="1" t="s">
        <v>625</v>
      </c>
      <c r="G859" s="13" t="s">
        <v>55</v>
      </c>
      <c r="H859" s="8"/>
      <c r="I859" s="10"/>
      <c r="J859" s="11">
        <v>0</v>
      </c>
      <c r="K859" s="12">
        <f>E859*(1-J859)</f>
        <v>2023</v>
      </c>
      <c r="L859" s="10"/>
      <c r="M859" s="11">
        <v>0</v>
      </c>
      <c r="N859" s="12">
        <f>E859*(1-M859)</f>
        <v>2023</v>
      </c>
      <c r="O859" s="10"/>
      <c r="P859" s="11">
        <v>0</v>
      </c>
      <c r="Q859" s="12">
        <f>E859*(1-P859)</f>
        <v>2023</v>
      </c>
      <c r="R859" s="10"/>
      <c r="S859" s="11">
        <v>0</v>
      </c>
      <c r="T859" s="12">
        <f>E859*(1-S859)</f>
        <v>2023</v>
      </c>
      <c r="U859" s="10"/>
      <c r="V859" s="11">
        <v>0</v>
      </c>
      <c r="W859" s="12">
        <f>E859*(1-V859)</f>
        <v>2023</v>
      </c>
      <c r="Y859" s="9">
        <v>1</v>
      </c>
      <c r="Z859" s="9">
        <v>0</v>
      </c>
    </row>
    <row r="860" spans="2:26" ht="19.5" customHeight="1" x14ac:dyDescent="0.25">
      <c r="B860" s="6" t="s">
        <v>1205</v>
      </c>
      <c r="C860" s="7">
        <v>8595580545468</v>
      </c>
      <c r="D860" s="1" t="s">
        <v>1206</v>
      </c>
      <c r="E860" s="21">
        <v>1087</v>
      </c>
      <c r="F860" s="1" t="s">
        <v>625</v>
      </c>
      <c r="H860" s="8"/>
      <c r="I860" s="10"/>
      <c r="J860" s="11">
        <v>0</v>
      </c>
      <c r="K860" s="12">
        <f>E860*(1-J860)</f>
        <v>1087</v>
      </c>
      <c r="L860" s="10"/>
      <c r="M860" s="11">
        <v>0</v>
      </c>
      <c r="N860" s="12">
        <f>E860*(1-M860)</f>
        <v>1087</v>
      </c>
      <c r="O860" s="10"/>
      <c r="P860" s="11">
        <v>0</v>
      </c>
      <c r="Q860" s="12">
        <f>E860*(1-P860)</f>
        <v>1087</v>
      </c>
      <c r="R860" s="10"/>
      <c r="S860" s="11">
        <v>0</v>
      </c>
      <c r="T860" s="12">
        <f>E860*(1-S860)</f>
        <v>1087</v>
      </c>
      <c r="U860" s="10"/>
      <c r="V860" s="11">
        <v>0</v>
      </c>
      <c r="W860" s="12">
        <f>E860*(1-V860)</f>
        <v>1087</v>
      </c>
      <c r="Y860" s="9">
        <v>1</v>
      </c>
      <c r="Z860" s="9">
        <v>0</v>
      </c>
    </row>
    <row r="861" spans="2:26" ht="19.5" customHeight="1" x14ac:dyDescent="0.25">
      <c r="B861" s="6" t="s">
        <v>1207</v>
      </c>
      <c r="C861" s="7">
        <v>8595580521325</v>
      </c>
      <c r="D861" s="1" t="s">
        <v>1206</v>
      </c>
      <c r="E861" s="21">
        <v>1736</v>
      </c>
      <c r="F861" s="1" t="s">
        <v>625</v>
      </c>
      <c r="H861" s="8"/>
      <c r="I861" s="10"/>
      <c r="J861" s="11">
        <v>0</v>
      </c>
      <c r="K861" s="12">
        <f>E861*(1-J861)</f>
        <v>1736</v>
      </c>
      <c r="L861" s="10"/>
      <c r="M861" s="11">
        <v>0</v>
      </c>
      <c r="N861" s="12">
        <f>E861*(1-M861)</f>
        <v>1736</v>
      </c>
      <c r="O861" s="10"/>
      <c r="P861" s="11">
        <v>0</v>
      </c>
      <c r="Q861" s="12">
        <f>E861*(1-P861)</f>
        <v>1736</v>
      </c>
      <c r="R861" s="10"/>
      <c r="S861" s="11">
        <v>0</v>
      </c>
      <c r="T861" s="12">
        <f>E861*(1-S861)</f>
        <v>1736</v>
      </c>
      <c r="U861" s="10"/>
      <c r="V861" s="11">
        <v>0</v>
      </c>
      <c r="W861" s="12">
        <f>E861*(1-V861)</f>
        <v>1736</v>
      </c>
      <c r="Y861" s="9">
        <v>1</v>
      </c>
      <c r="Z861" s="9">
        <v>0</v>
      </c>
    </row>
    <row r="862" spans="2:26" ht="19.5" customHeight="1" x14ac:dyDescent="0.25">
      <c r="B862" s="6" t="s">
        <v>1208</v>
      </c>
      <c r="C862" s="7">
        <v>8595580506124</v>
      </c>
      <c r="D862" s="1" t="s">
        <v>1206</v>
      </c>
      <c r="E862" s="21">
        <v>1832</v>
      </c>
      <c r="F862" s="1" t="s">
        <v>625</v>
      </c>
      <c r="H862" s="8"/>
      <c r="I862" s="10"/>
      <c r="J862" s="11">
        <v>0</v>
      </c>
      <c r="K862" s="12">
        <f>E862*(1-J862)</f>
        <v>1832</v>
      </c>
      <c r="L862" s="10"/>
      <c r="M862" s="11">
        <v>0</v>
      </c>
      <c r="N862" s="12">
        <f>E862*(1-M862)</f>
        <v>1832</v>
      </c>
      <c r="O862" s="10"/>
      <c r="P862" s="11">
        <v>0</v>
      </c>
      <c r="Q862" s="12">
        <f>E862*(1-P862)</f>
        <v>1832</v>
      </c>
      <c r="R862" s="10"/>
      <c r="S862" s="11">
        <v>0</v>
      </c>
      <c r="T862" s="12">
        <f>E862*(1-S862)</f>
        <v>1832</v>
      </c>
      <c r="U862" s="10"/>
      <c r="V862" s="11">
        <v>0</v>
      </c>
      <c r="W862" s="12">
        <f>E862*(1-V862)</f>
        <v>1832</v>
      </c>
      <c r="Y862" s="9">
        <v>1</v>
      </c>
      <c r="Z862" s="9">
        <v>0</v>
      </c>
    </row>
    <row r="863" spans="2:26" ht="19.5" customHeight="1" x14ac:dyDescent="0.25">
      <c r="B863" s="6" t="s">
        <v>1209</v>
      </c>
      <c r="C863" s="7">
        <v>8595580506148</v>
      </c>
      <c r="D863" s="1" t="s">
        <v>1206</v>
      </c>
      <c r="E863" s="21">
        <v>1933</v>
      </c>
      <c r="F863" s="1" t="s">
        <v>625</v>
      </c>
      <c r="H863" s="8"/>
      <c r="I863" s="10"/>
      <c r="J863" s="11">
        <v>0</v>
      </c>
      <c r="K863" s="12">
        <f>E863*(1-J863)</f>
        <v>1933</v>
      </c>
      <c r="L863" s="10"/>
      <c r="M863" s="11">
        <v>0</v>
      </c>
      <c r="N863" s="12">
        <f>E863*(1-M863)</f>
        <v>1933</v>
      </c>
      <c r="O863" s="10"/>
      <c r="P863" s="11">
        <v>0</v>
      </c>
      <c r="Q863" s="12">
        <f>E863*(1-P863)</f>
        <v>1933</v>
      </c>
      <c r="R863" s="10"/>
      <c r="S863" s="11">
        <v>0</v>
      </c>
      <c r="T863" s="12">
        <f>E863*(1-S863)</f>
        <v>1933</v>
      </c>
      <c r="U863" s="10"/>
      <c r="V863" s="11">
        <v>0</v>
      </c>
      <c r="W863" s="12">
        <f>E863*(1-V863)</f>
        <v>1933</v>
      </c>
      <c r="Y863" s="9">
        <v>1</v>
      </c>
      <c r="Z863" s="9">
        <v>0</v>
      </c>
    </row>
    <row r="864" spans="2:26" ht="19.5" customHeight="1" x14ac:dyDescent="0.25">
      <c r="B864" s="6" t="s">
        <v>1210</v>
      </c>
      <c r="C864" s="7">
        <v>8595580506162</v>
      </c>
      <c r="D864" s="1" t="s">
        <v>1206</v>
      </c>
      <c r="E864" s="21">
        <v>2028</v>
      </c>
      <c r="F864" s="1" t="s">
        <v>625</v>
      </c>
      <c r="H864" s="8"/>
      <c r="I864" s="10"/>
      <c r="J864" s="11">
        <v>0</v>
      </c>
      <c r="K864" s="12">
        <f>E864*(1-J864)</f>
        <v>2028</v>
      </c>
      <c r="L864" s="10"/>
      <c r="M864" s="11">
        <v>0</v>
      </c>
      <c r="N864" s="12">
        <f>E864*(1-M864)</f>
        <v>2028</v>
      </c>
      <c r="O864" s="10"/>
      <c r="P864" s="11">
        <v>0</v>
      </c>
      <c r="Q864" s="12">
        <f>E864*(1-P864)</f>
        <v>2028</v>
      </c>
      <c r="R864" s="10"/>
      <c r="S864" s="11">
        <v>0</v>
      </c>
      <c r="T864" s="12">
        <f>E864*(1-S864)</f>
        <v>2028</v>
      </c>
      <c r="U864" s="10"/>
      <c r="V864" s="11">
        <v>0</v>
      </c>
      <c r="W864" s="12">
        <f>E864*(1-V864)</f>
        <v>2028</v>
      </c>
      <c r="Y864" s="9">
        <v>1</v>
      </c>
      <c r="Z864" s="9">
        <v>0</v>
      </c>
    </row>
    <row r="865" spans="2:26" ht="19.5" customHeight="1" x14ac:dyDescent="0.25">
      <c r="B865" s="6" t="s">
        <v>1211</v>
      </c>
      <c r="C865" s="7">
        <v>8595580519223</v>
      </c>
      <c r="D865" s="1" t="s">
        <v>1206</v>
      </c>
      <c r="E865" s="21">
        <v>2127</v>
      </c>
      <c r="F865" s="1" t="s">
        <v>625</v>
      </c>
      <c r="H865" s="8"/>
      <c r="I865" s="10"/>
      <c r="J865" s="11">
        <v>0</v>
      </c>
      <c r="K865" s="12">
        <f>E865*(1-J865)</f>
        <v>2127</v>
      </c>
      <c r="L865" s="10"/>
      <c r="M865" s="11">
        <v>0</v>
      </c>
      <c r="N865" s="12">
        <f>E865*(1-M865)</f>
        <v>2127</v>
      </c>
      <c r="O865" s="10"/>
      <c r="P865" s="11">
        <v>0</v>
      </c>
      <c r="Q865" s="12">
        <f>E865*(1-P865)</f>
        <v>2127</v>
      </c>
      <c r="R865" s="10"/>
      <c r="S865" s="11">
        <v>0</v>
      </c>
      <c r="T865" s="12">
        <f>E865*(1-S865)</f>
        <v>2127</v>
      </c>
      <c r="U865" s="10"/>
      <c r="V865" s="11">
        <v>0</v>
      </c>
      <c r="W865" s="12">
        <f>E865*(1-V865)</f>
        <v>2127</v>
      </c>
      <c r="Y865" s="9">
        <v>1</v>
      </c>
      <c r="Z865" s="9">
        <v>0</v>
      </c>
    </row>
    <row r="866" spans="2:26" ht="19.5" customHeight="1" x14ac:dyDescent="0.25">
      <c r="B866" s="6" t="s">
        <v>1212</v>
      </c>
      <c r="C866" s="7">
        <v>8595580526757</v>
      </c>
      <c r="D866" s="1" t="s">
        <v>1206</v>
      </c>
      <c r="E866" s="21">
        <v>2224</v>
      </c>
      <c r="F866" s="1" t="s">
        <v>625</v>
      </c>
      <c r="H866" s="8"/>
      <c r="I866" s="10"/>
      <c r="J866" s="11">
        <v>0</v>
      </c>
      <c r="K866" s="12">
        <f>E866*(1-J866)</f>
        <v>2224</v>
      </c>
      <c r="L866" s="10"/>
      <c r="M866" s="11">
        <v>0</v>
      </c>
      <c r="N866" s="12">
        <f>E866*(1-M866)</f>
        <v>2224</v>
      </c>
      <c r="O866" s="10"/>
      <c r="P866" s="11">
        <v>0</v>
      </c>
      <c r="Q866" s="12">
        <f>E866*(1-P866)</f>
        <v>2224</v>
      </c>
      <c r="R866" s="10"/>
      <c r="S866" s="11">
        <v>0</v>
      </c>
      <c r="T866" s="12">
        <f>E866*(1-S866)</f>
        <v>2224</v>
      </c>
      <c r="U866" s="10"/>
      <c r="V866" s="11">
        <v>0</v>
      </c>
      <c r="W866" s="12">
        <f>E866*(1-V866)</f>
        <v>2224</v>
      </c>
      <c r="Y866" s="9">
        <v>1</v>
      </c>
      <c r="Z866" s="9">
        <v>0</v>
      </c>
    </row>
    <row r="867" spans="2:26" ht="19.5" customHeight="1" x14ac:dyDescent="0.25">
      <c r="B867" s="6" t="s">
        <v>1213</v>
      </c>
      <c r="C867" s="7">
        <v>8595580521349</v>
      </c>
      <c r="D867" s="1" t="s">
        <v>1206</v>
      </c>
      <c r="E867" s="21">
        <v>2320</v>
      </c>
      <c r="F867" s="1" t="s">
        <v>625</v>
      </c>
      <c r="H867" s="8"/>
      <c r="I867" s="10"/>
      <c r="J867" s="11">
        <v>0</v>
      </c>
      <c r="K867" s="12">
        <f>E867*(1-J867)</f>
        <v>2320</v>
      </c>
      <c r="L867" s="10"/>
      <c r="M867" s="11">
        <v>0</v>
      </c>
      <c r="N867" s="12">
        <f>E867*(1-M867)</f>
        <v>2320</v>
      </c>
      <c r="O867" s="10"/>
      <c r="P867" s="11">
        <v>0</v>
      </c>
      <c r="Q867" s="12">
        <f>E867*(1-P867)</f>
        <v>2320</v>
      </c>
      <c r="R867" s="10"/>
      <c r="S867" s="11">
        <v>0</v>
      </c>
      <c r="T867" s="12">
        <f>E867*(1-S867)</f>
        <v>2320</v>
      </c>
      <c r="U867" s="10"/>
      <c r="V867" s="11">
        <v>0</v>
      </c>
      <c r="W867" s="12">
        <f>E867*(1-V867)</f>
        <v>2320</v>
      </c>
      <c r="Y867" s="9">
        <v>1</v>
      </c>
      <c r="Z867" s="9">
        <v>0</v>
      </c>
    </row>
    <row r="868" spans="2:26" ht="19.5" customHeight="1" x14ac:dyDescent="0.25">
      <c r="B868" s="6" t="s">
        <v>1214</v>
      </c>
      <c r="C868" s="7">
        <v>8595580526993</v>
      </c>
      <c r="D868" s="1" t="s">
        <v>1215</v>
      </c>
      <c r="E868" s="21">
        <v>1820</v>
      </c>
      <c r="F868" s="1" t="s">
        <v>625</v>
      </c>
      <c r="H868" s="8"/>
      <c r="I868" s="10"/>
      <c r="J868" s="11">
        <v>0</v>
      </c>
      <c r="K868" s="12">
        <f>E868*(1-J868)</f>
        <v>1820</v>
      </c>
      <c r="L868" s="10"/>
      <c r="M868" s="11">
        <v>0</v>
      </c>
      <c r="N868" s="12">
        <f>E868*(1-M868)</f>
        <v>1820</v>
      </c>
      <c r="O868" s="10"/>
      <c r="P868" s="11">
        <v>0</v>
      </c>
      <c r="Q868" s="12">
        <f>E868*(1-P868)</f>
        <v>1820</v>
      </c>
      <c r="R868" s="10"/>
      <c r="S868" s="11">
        <v>0</v>
      </c>
      <c r="T868" s="12">
        <f>E868*(1-S868)</f>
        <v>1820</v>
      </c>
      <c r="U868" s="10"/>
      <c r="V868" s="11">
        <v>0</v>
      </c>
      <c r="W868" s="12">
        <f>E868*(1-V868)</f>
        <v>1820</v>
      </c>
      <c r="Y868" s="9">
        <v>1</v>
      </c>
      <c r="Z868" s="9">
        <v>0</v>
      </c>
    </row>
    <row r="869" spans="2:26" ht="19.5" customHeight="1" x14ac:dyDescent="0.25">
      <c r="B869" s="6" t="s">
        <v>1216</v>
      </c>
      <c r="C869" s="7">
        <v>8595580507855</v>
      </c>
      <c r="D869" s="1" t="s">
        <v>1215</v>
      </c>
      <c r="E869" s="21">
        <v>2935</v>
      </c>
      <c r="F869" s="1" t="s">
        <v>625</v>
      </c>
      <c r="H869" s="8"/>
      <c r="I869" s="10"/>
      <c r="J869" s="11">
        <v>0</v>
      </c>
      <c r="K869" s="12">
        <f>E869*(1-J869)</f>
        <v>2935</v>
      </c>
      <c r="L869" s="10"/>
      <c r="M869" s="11">
        <v>0</v>
      </c>
      <c r="N869" s="12">
        <f>E869*(1-M869)</f>
        <v>2935</v>
      </c>
      <c r="O869" s="10"/>
      <c r="P869" s="11">
        <v>0</v>
      </c>
      <c r="Q869" s="12">
        <f>E869*(1-P869)</f>
        <v>2935</v>
      </c>
      <c r="R869" s="10"/>
      <c r="S869" s="11">
        <v>0</v>
      </c>
      <c r="T869" s="12">
        <f>E869*(1-S869)</f>
        <v>2935</v>
      </c>
      <c r="U869" s="10"/>
      <c r="V869" s="11">
        <v>0</v>
      </c>
      <c r="W869" s="12">
        <f>E869*(1-V869)</f>
        <v>2935</v>
      </c>
      <c r="Y869" s="9">
        <v>1</v>
      </c>
      <c r="Z869" s="9">
        <v>0</v>
      </c>
    </row>
    <row r="870" spans="2:26" ht="19.5" customHeight="1" x14ac:dyDescent="0.25">
      <c r="B870" s="6" t="s">
        <v>1217</v>
      </c>
      <c r="C870" s="7">
        <v>8595580507879</v>
      </c>
      <c r="D870" s="1" t="s">
        <v>1215</v>
      </c>
      <c r="E870" s="21">
        <v>2998</v>
      </c>
      <c r="F870" s="1" t="s">
        <v>625</v>
      </c>
      <c r="H870" s="8"/>
      <c r="I870" s="10"/>
      <c r="J870" s="11">
        <v>0</v>
      </c>
      <c r="K870" s="12">
        <f>E870*(1-J870)</f>
        <v>2998</v>
      </c>
      <c r="L870" s="10"/>
      <c r="M870" s="11">
        <v>0</v>
      </c>
      <c r="N870" s="12">
        <f>E870*(1-M870)</f>
        <v>2998</v>
      </c>
      <c r="O870" s="10"/>
      <c r="P870" s="11">
        <v>0</v>
      </c>
      <c r="Q870" s="12">
        <f>E870*(1-P870)</f>
        <v>2998</v>
      </c>
      <c r="R870" s="10"/>
      <c r="S870" s="11">
        <v>0</v>
      </c>
      <c r="T870" s="12">
        <f>E870*(1-S870)</f>
        <v>2998</v>
      </c>
      <c r="U870" s="10"/>
      <c r="V870" s="11">
        <v>0</v>
      </c>
      <c r="W870" s="12">
        <f>E870*(1-V870)</f>
        <v>2998</v>
      </c>
      <c r="Y870" s="9">
        <v>1</v>
      </c>
      <c r="Z870" s="9">
        <v>0</v>
      </c>
    </row>
    <row r="871" spans="2:26" ht="19.5" customHeight="1" x14ac:dyDescent="0.25">
      <c r="B871" s="6" t="s">
        <v>1218</v>
      </c>
      <c r="C871" s="7">
        <v>8595580507893</v>
      </c>
      <c r="D871" s="1" t="s">
        <v>1215</v>
      </c>
      <c r="E871" s="21">
        <v>3063</v>
      </c>
      <c r="F871" s="1" t="s">
        <v>625</v>
      </c>
      <c r="H871" s="8"/>
      <c r="I871" s="10"/>
      <c r="J871" s="11">
        <v>0</v>
      </c>
      <c r="K871" s="12">
        <f>E871*(1-J871)</f>
        <v>3063</v>
      </c>
      <c r="L871" s="10"/>
      <c r="M871" s="11">
        <v>0</v>
      </c>
      <c r="N871" s="12">
        <f>E871*(1-M871)</f>
        <v>3063</v>
      </c>
      <c r="O871" s="10"/>
      <c r="P871" s="11">
        <v>0</v>
      </c>
      <c r="Q871" s="12">
        <f>E871*(1-P871)</f>
        <v>3063</v>
      </c>
      <c r="R871" s="10"/>
      <c r="S871" s="11">
        <v>0</v>
      </c>
      <c r="T871" s="12">
        <f>E871*(1-S871)</f>
        <v>3063</v>
      </c>
      <c r="U871" s="10"/>
      <c r="V871" s="11">
        <v>0</v>
      </c>
      <c r="W871" s="12">
        <f>E871*(1-V871)</f>
        <v>3063</v>
      </c>
      <c r="Y871" s="9">
        <v>1</v>
      </c>
      <c r="Z871" s="9">
        <v>0</v>
      </c>
    </row>
    <row r="872" spans="2:26" ht="19.5" customHeight="1" x14ac:dyDescent="0.25">
      <c r="B872" s="6" t="s">
        <v>1219</v>
      </c>
      <c r="C872" s="7">
        <v>8595580507916</v>
      </c>
      <c r="D872" s="1" t="s">
        <v>1215</v>
      </c>
      <c r="E872" s="21">
        <v>3127</v>
      </c>
      <c r="F872" s="1" t="s">
        <v>625</v>
      </c>
      <c r="H872" s="8"/>
      <c r="I872" s="10"/>
      <c r="J872" s="11">
        <v>0</v>
      </c>
      <c r="K872" s="12">
        <f>E872*(1-J872)</f>
        <v>3127</v>
      </c>
      <c r="L872" s="10"/>
      <c r="M872" s="11">
        <v>0</v>
      </c>
      <c r="N872" s="12">
        <f>E872*(1-M872)</f>
        <v>3127</v>
      </c>
      <c r="O872" s="10"/>
      <c r="P872" s="11">
        <v>0</v>
      </c>
      <c r="Q872" s="12">
        <f>E872*(1-P872)</f>
        <v>3127</v>
      </c>
      <c r="R872" s="10"/>
      <c r="S872" s="11">
        <v>0</v>
      </c>
      <c r="T872" s="12">
        <f>E872*(1-S872)</f>
        <v>3127</v>
      </c>
      <c r="U872" s="10"/>
      <c r="V872" s="11">
        <v>0</v>
      </c>
      <c r="W872" s="12">
        <f>E872*(1-V872)</f>
        <v>3127</v>
      </c>
      <c r="Y872" s="9">
        <v>1</v>
      </c>
      <c r="Z872" s="9">
        <v>0</v>
      </c>
    </row>
    <row r="873" spans="2:26" ht="19.5" customHeight="1" x14ac:dyDescent="0.25">
      <c r="B873" s="6" t="s">
        <v>1220</v>
      </c>
      <c r="C873" s="7">
        <v>8595580507930</v>
      </c>
      <c r="D873" s="1" t="s">
        <v>1215</v>
      </c>
      <c r="E873" s="21">
        <v>3191</v>
      </c>
      <c r="F873" s="1" t="s">
        <v>625</v>
      </c>
      <c r="H873" s="8"/>
      <c r="I873" s="10"/>
      <c r="J873" s="11">
        <v>0</v>
      </c>
      <c r="K873" s="12">
        <f>E873*(1-J873)</f>
        <v>3191</v>
      </c>
      <c r="L873" s="10"/>
      <c r="M873" s="11">
        <v>0</v>
      </c>
      <c r="N873" s="12">
        <f>E873*(1-M873)</f>
        <v>3191</v>
      </c>
      <c r="O873" s="10"/>
      <c r="P873" s="11">
        <v>0</v>
      </c>
      <c r="Q873" s="12">
        <f>E873*(1-P873)</f>
        <v>3191</v>
      </c>
      <c r="R873" s="10"/>
      <c r="S873" s="11">
        <v>0</v>
      </c>
      <c r="T873" s="12">
        <f>E873*(1-S873)</f>
        <v>3191</v>
      </c>
      <c r="U873" s="10"/>
      <c r="V873" s="11">
        <v>0</v>
      </c>
      <c r="W873" s="12">
        <f>E873*(1-V873)</f>
        <v>3191</v>
      </c>
      <c r="Y873" s="9">
        <v>1</v>
      </c>
      <c r="Z873" s="9">
        <v>0</v>
      </c>
    </row>
    <row r="874" spans="2:26" ht="19.5" customHeight="1" x14ac:dyDescent="0.25">
      <c r="B874" s="6" t="s">
        <v>1221</v>
      </c>
      <c r="C874" s="7">
        <v>8595580507954</v>
      </c>
      <c r="D874" s="1" t="s">
        <v>1215</v>
      </c>
      <c r="E874" s="21">
        <v>3255</v>
      </c>
      <c r="F874" s="1" t="s">
        <v>625</v>
      </c>
      <c r="H874" s="8"/>
      <c r="I874" s="10"/>
      <c r="J874" s="11">
        <v>0</v>
      </c>
      <c r="K874" s="12">
        <f>E874*(1-J874)</f>
        <v>3255</v>
      </c>
      <c r="L874" s="10"/>
      <c r="M874" s="11">
        <v>0</v>
      </c>
      <c r="N874" s="12">
        <f>E874*(1-M874)</f>
        <v>3255</v>
      </c>
      <c r="O874" s="10"/>
      <c r="P874" s="11">
        <v>0</v>
      </c>
      <c r="Q874" s="12">
        <f>E874*(1-P874)</f>
        <v>3255</v>
      </c>
      <c r="R874" s="10"/>
      <c r="S874" s="11">
        <v>0</v>
      </c>
      <c r="T874" s="12">
        <f>E874*(1-S874)</f>
        <v>3255</v>
      </c>
      <c r="U874" s="10"/>
      <c r="V874" s="11">
        <v>0</v>
      </c>
      <c r="W874" s="12">
        <f>E874*(1-V874)</f>
        <v>3255</v>
      </c>
      <c r="Y874" s="9">
        <v>1</v>
      </c>
      <c r="Z874" s="9">
        <v>0</v>
      </c>
    </row>
    <row r="875" spans="2:26" ht="19.5" customHeight="1" x14ac:dyDescent="0.25">
      <c r="B875" s="6" t="s">
        <v>1222</v>
      </c>
      <c r="C875" s="7">
        <v>8595580507978</v>
      </c>
      <c r="D875" s="1" t="s">
        <v>1215</v>
      </c>
      <c r="E875" s="21">
        <v>3318</v>
      </c>
      <c r="F875" s="1" t="s">
        <v>625</v>
      </c>
      <c r="H875" s="8"/>
      <c r="I875" s="10"/>
      <c r="J875" s="11">
        <v>0</v>
      </c>
      <c r="K875" s="12">
        <f>E875*(1-J875)</f>
        <v>3318</v>
      </c>
      <c r="L875" s="10"/>
      <c r="M875" s="11">
        <v>0</v>
      </c>
      <c r="N875" s="12">
        <f>E875*(1-M875)</f>
        <v>3318</v>
      </c>
      <c r="O875" s="10"/>
      <c r="P875" s="11">
        <v>0</v>
      </c>
      <c r="Q875" s="12">
        <f>E875*(1-P875)</f>
        <v>3318</v>
      </c>
      <c r="R875" s="10"/>
      <c r="S875" s="11">
        <v>0</v>
      </c>
      <c r="T875" s="12">
        <f>E875*(1-S875)</f>
        <v>3318</v>
      </c>
      <c r="U875" s="10"/>
      <c r="V875" s="11">
        <v>0</v>
      </c>
      <c r="W875" s="12">
        <f>E875*(1-V875)</f>
        <v>3318</v>
      </c>
      <c r="Y875" s="9">
        <v>1</v>
      </c>
      <c r="Z875" s="9">
        <v>0</v>
      </c>
    </row>
    <row r="876" spans="2:26" ht="19.5" customHeight="1" x14ac:dyDescent="0.25">
      <c r="B876" s="6" t="s">
        <v>1223</v>
      </c>
      <c r="C876" s="7">
        <v>8595580527013</v>
      </c>
      <c r="D876" s="1" t="s">
        <v>1224</v>
      </c>
      <c r="E876" s="21">
        <v>1750</v>
      </c>
      <c r="F876" s="1" t="s">
        <v>625</v>
      </c>
      <c r="G876" s="13" t="s">
        <v>55</v>
      </c>
      <c r="H876" s="8"/>
      <c r="I876" s="10"/>
      <c r="J876" s="11">
        <v>0</v>
      </c>
      <c r="K876" s="12">
        <f>E876*(1-J876)</f>
        <v>1750</v>
      </c>
      <c r="L876" s="10"/>
      <c r="M876" s="11">
        <v>0</v>
      </c>
      <c r="N876" s="12">
        <f>E876*(1-M876)</f>
        <v>1750</v>
      </c>
      <c r="O876" s="10"/>
      <c r="P876" s="11">
        <v>0</v>
      </c>
      <c r="Q876" s="12">
        <f>E876*(1-P876)</f>
        <v>1750</v>
      </c>
      <c r="R876" s="10"/>
      <c r="S876" s="11">
        <v>0</v>
      </c>
      <c r="T876" s="12">
        <f>E876*(1-S876)</f>
        <v>1750</v>
      </c>
      <c r="U876" s="10"/>
      <c r="V876" s="11">
        <v>0</v>
      </c>
      <c r="W876" s="12">
        <f>E876*(1-V876)</f>
        <v>1750</v>
      </c>
      <c r="Y876" s="9">
        <v>1</v>
      </c>
      <c r="Z876" s="9">
        <v>0</v>
      </c>
    </row>
    <row r="877" spans="2:26" ht="19.5" customHeight="1" x14ac:dyDescent="0.25">
      <c r="B877" s="6" t="s">
        <v>1225</v>
      </c>
      <c r="C877" s="7">
        <v>8595580507992</v>
      </c>
      <c r="D877" s="1" t="s">
        <v>1224</v>
      </c>
      <c r="E877" s="21">
        <v>2822</v>
      </c>
      <c r="F877" s="1" t="s">
        <v>625</v>
      </c>
      <c r="G877" s="13" t="s">
        <v>55</v>
      </c>
      <c r="H877" s="8"/>
      <c r="I877" s="10"/>
      <c r="J877" s="11">
        <v>0</v>
      </c>
      <c r="K877" s="12">
        <f>E877*(1-J877)</f>
        <v>2822</v>
      </c>
      <c r="L877" s="10"/>
      <c r="M877" s="11">
        <v>0</v>
      </c>
      <c r="N877" s="12">
        <f>E877*(1-M877)</f>
        <v>2822</v>
      </c>
      <c r="O877" s="10"/>
      <c r="P877" s="11">
        <v>0</v>
      </c>
      <c r="Q877" s="12">
        <f>E877*(1-P877)</f>
        <v>2822</v>
      </c>
      <c r="R877" s="10"/>
      <c r="S877" s="11">
        <v>0</v>
      </c>
      <c r="T877" s="12">
        <f>E877*(1-S877)</f>
        <v>2822</v>
      </c>
      <c r="U877" s="10"/>
      <c r="V877" s="11">
        <v>0</v>
      </c>
      <c r="W877" s="12">
        <f>E877*(1-V877)</f>
        <v>2822</v>
      </c>
      <c r="Y877" s="9">
        <v>1</v>
      </c>
      <c r="Z877" s="9">
        <v>0</v>
      </c>
    </row>
    <row r="878" spans="2:26" ht="19.5" customHeight="1" x14ac:dyDescent="0.25">
      <c r="B878" s="6" t="s">
        <v>1226</v>
      </c>
      <c r="C878" s="7">
        <v>8595580508012</v>
      </c>
      <c r="D878" s="1" t="s">
        <v>1224</v>
      </c>
      <c r="E878" s="21">
        <v>2882</v>
      </c>
      <c r="F878" s="1" t="s">
        <v>625</v>
      </c>
      <c r="G878" s="13" t="s">
        <v>55</v>
      </c>
      <c r="H878" s="8"/>
      <c r="I878" s="10"/>
      <c r="J878" s="11">
        <v>0</v>
      </c>
      <c r="K878" s="12">
        <f>E878*(1-J878)</f>
        <v>2882</v>
      </c>
      <c r="L878" s="10"/>
      <c r="M878" s="11">
        <v>0</v>
      </c>
      <c r="N878" s="12">
        <f>E878*(1-M878)</f>
        <v>2882</v>
      </c>
      <c r="O878" s="10"/>
      <c r="P878" s="11">
        <v>0</v>
      </c>
      <c r="Q878" s="12">
        <f>E878*(1-P878)</f>
        <v>2882</v>
      </c>
      <c r="R878" s="10"/>
      <c r="S878" s="11">
        <v>0</v>
      </c>
      <c r="T878" s="12">
        <f>E878*(1-S878)</f>
        <v>2882</v>
      </c>
      <c r="U878" s="10"/>
      <c r="V878" s="11">
        <v>0</v>
      </c>
      <c r="W878" s="12">
        <f>E878*(1-V878)</f>
        <v>2882</v>
      </c>
      <c r="Y878" s="9">
        <v>1</v>
      </c>
      <c r="Z878" s="9">
        <v>0</v>
      </c>
    </row>
    <row r="879" spans="2:26" ht="19.5" customHeight="1" x14ac:dyDescent="0.25">
      <c r="B879" s="6" t="s">
        <v>1227</v>
      </c>
      <c r="C879" s="7">
        <v>8595580508036</v>
      </c>
      <c r="D879" s="1" t="s">
        <v>1224</v>
      </c>
      <c r="E879" s="21">
        <v>2945</v>
      </c>
      <c r="F879" s="1" t="s">
        <v>625</v>
      </c>
      <c r="G879" s="13" t="s">
        <v>55</v>
      </c>
      <c r="H879" s="8"/>
      <c r="I879" s="10"/>
      <c r="J879" s="11">
        <v>0</v>
      </c>
      <c r="K879" s="12">
        <f>E879*(1-J879)</f>
        <v>2945</v>
      </c>
      <c r="L879" s="10"/>
      <c r="M879" s="11">
        <v>0</v>
      </c>
      <c r="N879" s="12">
        <f>E879*(1-M879)</f>
        <v>2945</v>
      </c>
      <c r="O879" s="10"/>
      <c r="P879" s="11">
        <v>0</v>
      </c>
      <c r="Q879" s="12">
        <f>E879*(1-P879)</f>
        <v>2945</v>
      </c>
      <c r="R879" s="10"/>
      <c r="S879" s="11">
        <v>0</v>
      </c>
      <c r="T879" s="12">
        <f>E879*(1-S879)</f>
        <v>2945</v>
      </c>
      <c r="U879" s="10"/>
      <c r="V879" s="11">
        <v>0</v>
      </c>
      <c r="W879" s="12">
        <f>E879*(1-V879)</f>
        <v>2945</v>
      </c>
      <c r="Y879" s="9">
        <v>1</v>
      </c>
      <c r="Z879" s="9">
        <v>0</v>
      </c>
    </row>
    <row r="880" spans="2:26" ht="19.5" customHeight="1" x14ac:dyDescent="0.25">
      <c r="B880" s="6" t="s">
        <v>1228</v>
      </c>
      <c r="C880" s="7">
        <v>8595580508050</v>
      </c>
      <c r="D880" s="1" t="s">
        <v>1224</v>
      </c>
      <c r="E880" s="21">
        <v>3006</v>
      </c>
      <c r="F880" s="1" t="s">
        <v>625</v>
      </c>
      <c r="G880" s="13" t="s">
        <v>55</v>
      </c>
      <c r="H880" s="8"/>
      <c r="I880" s="10"/>
      <c r="J880" s="11">
        <v>0</v>
      </c>
      <c r="K880" s="12">
        <f>E880*(1-J880)</f>
        <v>3006</v>
      </c>
      <c r="L880" s="10"/>
      <c r="M880" s="11">
        <v>0</v>
      </c>
      <c r="N880" s="12">
        <f>E880*(1-M880)</f>
        <v>3006</v>
      </c>
      <c r="O880" s="10"/>
      <c r="P880" s="11">
        <v>0</v>
      </c>
      <c r="Q880" s="12">
        <f>E880*(1-P880)</f>
        <v>3006</v>
      </c>
      <c r="R880" s="10"/>
      <c r="S880" s="11">
        <v>0</v>
      </c>
      <c r="T880" s="12">
        <f>E880*(1-S880)</f>
        <v>3006</v>
      </c>
      <c r="U880" s="10"/>
      <c r="V880" s="11">
        <v>0</v>
      </c>
      <c r="W880" s="12">
        <f>E880*(1-V880)</f>
        <v>3006</v>
      </c>
      <c r="Y880" s="9">
        <v>1</v>
      </c>
      <c r="Z880" s="9">
        <v>0</v>
      </c>
    </row>
    <row r="881" spans="2:26" ht="19.5" customHeight="1" x14ac:dyDescent="0.25">
      <c r="B881" s="6" t="s">
        <v>1229</v>
      </c>
      <c r="C881" s="7">
        <v>8595580508074</v>
      </c>
      <c r="D881" s="1" t="s">
        <v>1224</v>
      </c>
      <c r="E881" s="21">
        <v>3068</v>
      </c>
      <c r="F881" s="1" t="s">
        <v>625</v>
      </c>
      <c r="G881" s="13" t="s">
        <v>55</v>
      </c>
      <c r="H881" s="8"/>
      <c r="I881" s="10"/>
      <c r="J881" s="11">
        <v>0</v>
      </c>
      <c r="K881" s="12">
        <f>E881*(1-J881)</f>
        <v>3068</v>
      </c>
      <c r="L881" s="10"/>
      <c r="M881" s="11">
        <v>0</v>
      </c>
      <c r="N881" s="12">
        <f>E881*(1-M881)</f>
        <v>3068</v>
      </c>
      <c r="O881" s="10"/>
      <c r="P881" s="11">
        <v>0</v>
      </c>
      <c r="Q881" s="12">
        <f>E881*(1-P881)</f>
        <v>3068</v>
      </c>
      <c r="R881" s="10"/>
      <c r="S881" s="11">
        <v>0</v>
      </c>
      <c r="T881" s="12">
        <f>E881*(1-S881)</f>
        <v>3068</v>
      </c>
      <c r="U881" s="10"/>
      <c r="V881" s="11">
        <v>0</v>
      </c>
      <c r="W881" s="12">
        <f>E881*(1-V881)</f>
        <v>3068</v>
      </c>
      <c r="Y881" s="9">
        <v>1</v>
      </c>
      <c r="Z881" s="9">
        <v>0</v>
      </c>
    </row>
    <row r="882" spans="2:26" ht="19.5" customHeight="1" x14ac:dyDescent="0.25">
      <c r="B882" s="6" t="s">
        <v>1230</v>
      </c>
      <c r="C882" s="7">
        <v>8595580508098</v>
      </c>
      <c r="D882" s="1" t="s">
        <v>1224</v>
      </c>
      <c r="E882" s="21">
        <v>3129</v>
      </c>
      <c r="F882" s="1" t="s">
        <v>625</v>
      </c>
      <c r="G882" s="13" t="s">
        <v>55</v>
      </c>
      <c r="H882" s="8"/>
      <c r="I882" s="10"/>
      <c r="J882" s="11">
        <v>0</v>
      </c>
      <c r="K882" s="12">
        <f>E882*(1-J882)</f>
        <v>3129</v>
      </c>
      <c r="L882" s="10"/>
      <c r="M882" s="11">
        <v>0</v>
      </c>
      <c r="N882" s="12">
        <f>E882*(1-M882)</f>
        <v>3129</v>
      </c>
      <c r="O882" s="10"/>
      <c r="P882" s="11">
        <v>0</v>
      </c>
      <c r="Q882" s="12">
        <f>E882*(1-P882)</f>
        <v>3129</v>
      </c>
      <c r="R882" s="10"/>
      <c r="S882" s="11">
        <v>0</v>
      </c>
      <c r="T882" s="12">
        <f>E882*(1-S882)</f>
        <v>3129</v>
      </c>
      <c r="U882" s="10"/>
      <c r="V882" s="11">
        <v>0</v>
      </c>
      <c r="W882" s="12">
        <f>E882*(1-V882)</f>
        <v>3129</v>
      </c>
      <c r="Y882" s="9">
        <v>1</v>
      </c>
      <c r="Z882" s="9">
        <v>0</v>
      </c>
    </row>
    <row r="883" spans="2:26" ht="19.5" customHeight="1" x14ac:dyDescent="0.25">
      <c r="B883" s="6" t="s">
        <v>1231</v>
      </c>
      <c r="C883" s="7">
        <v>8595580508111</v>
      </c>
      <c r="D883" s="1" t="s">
        <v>1224</v>
      </c>
      <c r="E883" s="21">
        <v>3190</v>
      </c>
      <c r="F883" s="1" t="s">
        <v>625</v>
      </c>
      <c r="G883" s="13" t="s">
        <v>55</v>
      </c>
      <c r="H883" s="8"/>
      <c r="I883" s="10"/>
      <c r="J883" s="11">
        <v>0</v>
      </c>
      <c r="K883" s="12">
        <f>E883*(1-J883)</f>
        <v>3190</v>
      </c>
      <c r="L883" s="10"/>
      <c r="M883" s="11">
        <v>0</v>
      </c>
      <c r="N883" s="12">
        <f>E883*(1-M883)</f>
        <v>3190</v>
      </c>
      <c r="O883" s="10"/>
      <c r="P883" s="11">
        <v>0</v>
      </c>
      <c r="Q883" s="12">
        <f>E883*(1-P883)</f>
        <v>3190</v>
      </c>
      <c r="R883" s="10"/>
      <c r="S883" s="11">
        <v>0</v>
      </c>
      <c r="T883" s="12">
        <f>E883*(1-S883)</f>
        <v>3190</v>
      </c>
      <c r="U883" s="10"/>
      <c r="V883" s="11">
        <v>0</v>
      </c>
      <c r="W883" s="12">
        <f>E883*(1-V883)</f>
        <v>3190</v>
      </c>
      <c r="Y883" s="9">
        <v>1</v>
      </c>
      <c r="Z883" s="9">
        <v>0</v>
      </c>
    </row>
    <row r="884" spans="2:26" ht="19.5" customHeight="1" x14ac:dyDescent="0.25">
      <c r="B884" s="6" t="s">
        <v>1232</v>
      </c>
      <c r="C884" s="7">
        <v>8595580527044</v>
      </c>
      <c r="D884" s="1" t="s">
        <v>1233</v>
      </c>
      <c r="E884" s="21">
        <v>1820</v>
      </c>
      <c r="F884" s="1" t="s">
        <v>625</v>
      </c>
      <c r="H884" s="8"/>
      <c r="I884" s="10"/>
      <c r="J884" s="11">
        <v>0</v>
      </c>
      <c r="K884" s="12">
        <f>E884*(1-J884)</f>
        <v>1820</v>
      </c>
      <c r="L884" s="10"/>
      <c r="M884" s="11">
        <v>0</v>
      </c>
      <c r="N884" s="12">
        <f>E884*(1-M884)</f>
        <v>1820</v>
      </c>
      <c r="O884" s="10"/>
      <c r="P884" s="11">
        <v>0</v>
      </c>
      <c r="Q884" s="12">
        <f>E884*(1-P884)</f>
        <v>1820</v>
      </c>
      <c r="R884" s="10"/>
      <c r="S884" s="11">
        <v>0</v>
      </c>
      <c r="T884" s="12">
        <f>E884*(1-S884)</f>
        <v>1820</v>
      </c>
      <c r="U884" s="10"/>
      <c r="V884" s="11">
        <v>0</v>
      </c>
      <c r="W884" s="12">
        <f>E884*(1-V884)</f>
        <v>1820</v>
      </c>
      <c r="Y884" s="9">
        <v>1</v>
      </c>
      <c r="Z884" s="9">
        <v>0</v>
      </c>
    </row>
    <row r="885" spans="2:26" ht="19.5" customHeight="1" x14ac:dyDescent="0.25">
      <c r="B885" s="6" t="s">
        <v>1234</v>
      </c>
      <c r="C885" s="7">
        <v>8595580508456</v>
      </c>
      <c r="D885" s="1" t="s">
        <v>1233</v>
      </c>
      <c r="E885" s="21">
        <v>2935</v>
      </c>
      <c r="F885" s="1" t="s">
        <v>625</v>
      </c>
      <c r="H885" s="8"/>
      <c r="I885" s="10"/>
      <c r="J885" s="11">
        <v>0</v>
      </c>
      <c r="K885" s="12">
        <f>E885*(1-J885)</f>
        <v>2935</v>
      </c>
      <c r="L885" s="10"/>
      <c r="M885" s="11">
        <v>0</v>
      </c>
      <c r="N885" s="12">
        <f>E885*(1-M885)</f>
        <v>2935</v>
      </c>
      <c r="O885" s="10"/>
      <c r="P885" s="11">
        <v>0</v>
      </c>
      <c r="Q885" s="12">
        <f>E885*(1-P885)</f>
        <v>2935</v>
      </c>
      <c r="R885" s="10"/>
      <c r="S885" s="11">
        <v>0</v>
      </c>
      <c r="T885" s="12">
        <f>E885*(1-S885)</f>
        <v>2935</v>
      </c>
      <c r="U885" s="10"/>
      <c r="V885" s="11">
        <v>0</v>
      </c>
      <c r="W885" s="12">
        <f>E885*(1-V885)</f>
        <v>2935</v>
      </c>
      <c r="Y885" s="9">
        <v>1</v>
      </c>
      <c r="Z885" s="9">
        <v>0</v>
      </c>
    </row>
    <row r="886" spans="2:26" ht="19.5" customHeight="1" x14ac:dyDescent="0.25">
      <c r="B886" s="6" t="s">
        <v>1235</v>
      </c>
      <c r="C886" s="7">
        <v>8595580508470</v>
      </c>
      <c r="D886" s="1" t="s">
        <v>1233</v>
      </c>
      <c r="E886" s="21">
        <v>2998</v>
      </c>
      <c r="F886" s="1" t="s">
        <v>625</v>
      </c>
      <c r="H886" s="8"/>
      <c r="I886" s="10"/>
      <c r="J886" s="11">
        <v>0</v>
      </c>
      <c r="K886" s="12">
        <f>E886*(1-J886)</f>
        <v>2998</v>
      </c>
      <c r="L886" s="10"/>
      <c r="M886" s="11">
        <v>0</v>
      </c>
      <c r="N886" s="12">
        <f>E886*(1-M886)</f>
        <v>2998</v>
      </c>
      <c r="O886" s="10"/>
      <c r="P886" s="11">
        <v>0</v>
      </c>
      <c r="Q886" s="12">
        <f>E886*(1-P886)</f>
        <v>2998</v>
      </c>
      <c r="R886" s="10"/>
      <c r="S886" s="11">
        <v>0</v>
      </c>
      <c r="T886" s="12">
        <f>E886*(1-S886)</f>
        <v>2998</v>
      </c>
      <c r="U886" s="10"/>
      <c r="V886" s="11">
        <v>0</v>
      </c>
      <c r="W886" s="12">
        <f>E886*(1-V886)</f>
        <v>2998</v>
      </c>
      <c r="Y886" s="9">
        <v>1</v>
      </c>
      <c r="Z886" s="9">
        <v>0</v>
      </c>
    </row>
    <row r="887" spans="2:26" ht="19.5" customHeight="1" x14ac:dyDescent="0.25">
      <c r="B887" s="6" t="s">
        <v>1236</v>
      </c>
      <c r="C887" s="7">
        <v>8595580508500</v>
      </c>
      <c r="D887" s="1" t="s">
        <v>1233</v>
      </c>
      <c r="E887" s="21">
        <v>3063</v>
      </c>
      <c r="F887" s="1" t="s">
        <v>625</v>
      </c>
      <c r="H887" s="8"/>
      <c r="I887" s="10"/>
      <c r="J887" s="11">
        <v>0</v>
      </c>
      <c r="K887" s="12">
        <f>E887*(1-J887)</f>
        <v>3063</v>
      </c>
      <c r="L887" s="10"/>
      <c r="M887" s="11">
        <v>0</v>
      </c>
      <c r="N887" s="12">
        <f>E887*(1-M887)</f>
        <v>3063</v>
      </c>
      <c r="O887" s="10"/>
      <c r="P887" s="11">
        <v>0</v>
      </c>
      <c r="Q887" s="12">
        <f>E887*(1-P887)</f>
        <v>3063</v>
      </c>
      <c r="R887" s="10"/>
      <c r="S887" s="11">
        <v>0</v>
      </c>
      <c r="T887" s="12">
        <f>E887*(1-S887)</f>
        <v>3063</v>
      </c>
      <c r="U887" s="10"/>
      <c r="V887" s="11">
        <v>0</v>
      </c>
      <c r="W887" s="12">
        <f>E887*(1-V887)</f>
        <v>3063</v>
      </c>
      <c r="Y887" s="9">
        <v>1</v>
      </c>
      <c r="Z887" s="9">
        <v>0</v>
      </c>
    </row>
    <row r="888" spans="2:26" ht="19.5" customHeight="1" x14ac:dyDescent="0.25">
      <c r="B888" s="6" t="s">
        <v>1237</v>
      </c>
      <c r="C888" s="7">
        <v>8595580508562</v>
      </c>
      <c r="D888" s="1" t="s">
        <v>1233</v>
      </c>
      <c r="E888" s="21">
        <v>3127</v>
      </c>
      <c r="F888" s="1" t="s">
        <v>625</v>
      </c>
      <c r="H888" s="8"/>
      <c r="I888" s="10"/>
      <c r="J888" s="11">
        <v>0</v>
      </c>
      <c r="K888" s="12">
        <f>E888*(1-J888)</f>
        <v>3127</v>
      </c>
      <c r="L888" s="10"/>
      <c r="M888" s="11">
        <v>0</v>
      </c>
      <c r="N888" s="12">
        <f>E888*(1-M888)</f>
        <v>3127</v>
      </c>
      <c r="O888" s="10"/>
      <c r="P888" s="11">
        <v>0</v>
      </c>
      <c r="Q888" s="12">
        <f>E888*(1-P888)</f>
        <v>3127</v>
      </c>
      <c r="R888" s="10"/>
      <c r="S888" s="11">
        <v>0</v>
      </c>
      <c r="T888" s="12">
        <f>E888*(1-S888)</f>
        <v>3127</v>
      </c>
      <c r="U888" s="10"/>
      <c r="V888" s="11">
        <v>0</v>
      </c>
      <c r="W888" s="12">
        <f>E888*(1-V888)</f>
        <v>3127</v>
      </c>
      <c r="Y888" s="9">
        <v>1</v>
      </c>
      <c r="Z888" s="9">
        <v>0</v>
      </c>
    </row>
    <row r="889" spans="2:26" ht="19.5" customHeight="1" x14ac:dyDescent="0.25">
      <c r="B889" s="6" t="s">
        <v>1238</v>
      </c>
      <c r="C889" s="7">
        <v>8595580508586</v>
      </c>
      <c r="D889" s="1" t="s">
        <v>1233</v>
      </c>
      <c r="E889" s="21">
        <v>3191</v>
      </c>
      <c r="F889" s="1" t="s">
        <v>625</v>
      </c>
      <c r="H889" s="8"/>
      <c r="I889" s="10"/>
      <c r="J889" s="11">
        <v>0</v>
      </c>
      <c r="K889" s="12">
        <f>E889*(1-J889)</f>
        <v>3191</v>
      </c>
      <c r="L889" s="10"/>
      <c r="M889" s="11">
        <v>0</v>
      </c>
      <c r="N889" s="12">
        <f>E889*(1-M889)</f>
        <v>3191</v>
      </c>
      <c r="O889" s="10"/>
      <c r="P889" s="11">
        <v>0</v>
      </c>
      <c r="Q889" s="12">
        <f>E889*(1-P889)</f>
        <v>3191</v>
      </c>
      <c r="R889" s="10"/>
      <c r="S889" s="11">
        <v>0</v>
      </c>
      <c r="T889" s="12">
        <f>E889*(1-S889)</f>
        <v>3191</v>
      </c>
      <c r="U889" s="10"/>
      <c r="V889" s="11">
        <v>0</v>
      </c>
      <c r="W889" s="12">
        <f>E889*(1-V889)</f>
        <v>3191</v>
      </c>
      <c r="Y889" s="9">
        <v>1</v>
      </c>
      <c r="Z889" s="9">
        <v>0</v>
      </c>
    </row>
    <row r="890" spans="2:26" ht="19.5" customHeight="1" x14ac:dyDescent="0.25">
      <c r="B890" s="6" t="s">
        <v>1239</v>
      </c>
      <c r="C890" s="7">
        <v>8595580508609</v>
      </c>
      <c r="D890" s="1" t="s">
        <v>1233</v>
      </c>
      <c r="E890" s="21">
        <v>3255</v>
      </c>
      <c r="F890" s="1" t="s">
        <v>625</v>
      </c>
      <c r="H890" s="8"/>
      <c r="I890" s="10"/>
      <c r="J890" s="11">
        <v>0</v>
      </c>
      <c r="K890" s="12">
        <f>E890*(1-J890)</f>
        <v>3255</v>
      </c>
      <c r="L890" s="10"/>
      <c r="M890" s="11">
        <v>0</v>
      </c>
      <c r="N890" s="12">
        <f>E890*(1-M890)</f>
        <v>3255</v>
      </c>
      <c r="O890" s="10"/>
      <c r="P890" s="11">
        <v>0</v>
      </c>
      <c r="Q890" s="12">
        <f>E890*(1-P890)</f>
        <v>3255</v>
      </c>
      <c r="R890" s="10"/>
      <c r="S890" s="11">
        <v>0</v>
      </c>
      <c r="T890" s="12">
        <f>E890*(1-S890)</f>
        <v>3255</v>
      </c>
      <c r="U890" s="10"/>
      <c r="V890" s="11">
        <v>0</v>
      </c>
      <c r="W890" s="12">
        <f>E890*(1-V890)</f>
        <v>3255</v>
      </c>
      <c r="Y890" s="9">
        <v>1</v>
      </c>
      <c r="Z890" s="9">
        <v>0</v>
      </c>
    </row>
    <row r="891" spans="2:26" ht="19.5" customHeight="1" x14ac:dyDescent="0.25">
      <c r="B891" s="6" t="s">
        <v>1240</v>
      </c>
      <c r="C891" s="7">
        <v>8595580508678</v>
      </c>
      <c r="D891" s="1" t="s">
        <v>1233</v>
      </c>
      <c r="E891" s="21">
        <v>3318</v>
      </c>
      <c r="F891" s="1" t="s">
        <v>625</v>
      </c>
      <c r="H891" s="8"/>
      <c r="I891" s="10"/>
      <c r="J891" s="11">
        <v>0</v>
      </c>
      <c r="K891" s="12">
        <f>E891*(1-J891)</f>
        <v>3318</v>
      </c>
      <c r="L891" s="10"/>
      <c r="M891" s="11">
        <v>0</v>
      </c>
      <c r="N891" s="12">
        <f>E891*(1-M891)</f>
        <v>3318</v>
      </c>
      <c r="O891" s="10"/>
      <c r="P891" s="11">
        <v>0</v>
      </c>
      <c r="Q891" s="12">
        <f>E891*(1-P891)</f>
        <v>3318</v>
      </c>
      <c r="R891" s="10"/>
      <c r="S891" s="11">
        <v>0</v>
      </c>
      <c r="T891" s="12">
        <f>E891*(1-S891)</f>
        <v>3318</v>
      </c>
      <c r="U891" s="10"/>
      <c r="V891" s="11">
        <v>0</v>
      </c>
      <c r="W891" s="12">
        <f>E891*(1-V891)</f>
        <v>3318</v>
      </c>
      <c r="Y891" s="9">
        <v>1</v>
      </c>
      <c r="Z891" s="9">
        <v>0</v>
      </c>
    </row>
    <row r="892" spans="2:26" ht="19.5" customHeight="1" x14ac:dyDescent="0.25">
      <c r="B892" s="6" t="s">
        <v>1241</v>
      </c>
      <c r="C892" s="7">
        <v>8595580588212</v>
      </c>
      <c r="D892" s="1" t="s">
        <v>1074</v>
      </c>
      <c r="E892" s="21">
        <v>1736</v>
      </c>
      <c r="F892" s="1" t="s">
        <v>625</v>
      </c>
      <c r="H892" s="8"/>
      <c r="I892" s="10"/>
      <c r="J892" s="11">
        <v>0</v>
      </c>
      <c r="K892" s="12">
        <f>E892*(1-J892)</f>
        <v>1736</v>
      </c>
      <c r="L892" s="10"/>
      <c r="M892" s="11">
        <v>0</v>
      </c>
      <c r="N892" s="12">
        <f>E892*(1-M892)</f>
        <v>1736</v>
      </c>
      <c r="O892" s="10"/>
      <c r="P892" s="11">
        <v>0</v>
      </c>
      <c r="Q892" s="12">
        <f>E892*(1-P892)</f>
        <v>1736</v>
      </c>
      <c r="R892" s="10"/>
      <c r="S892" s="11">
        <v>0</v>
      </c>
      <c r="T892" s="12">
        <f>E892*(1-S892)</f>
        <v>1736</v>
      </c>
      <c r="U892" s="10"/>
      <c r="V892" s="11">
        <v>0</v>
      </c>
      <c r="W892" s="12">
        <f>E892*(1-V892)</f>
        <v>1736</v>
      </c>
      <c r="Y892" s="9">
        <v>1</v>
      </c>
      <c r="Z892" s="9">
        <v>0</v>
      </c>
    </row>
    <row r="893" spans="2:26" ht="19.5" customHeight="1" x14ac:dyDescent="0.25">
      <c r="B893" s="6" t="s">
        <v>1242</v>
      </c>
      <c r="C893" s="7">
        <v>8595580588229</v>
      </c>
      <c r="D893" s="1" t="s">
        <v>1074</v>
      </c>
      <c r="E893" s="21">
        <v>1832</v>
      </c>
      <c r="F893" s="1" t="s">
        <v>625</v>
      </c>
      <c r="H893" s="8"/>
      <c r="I893" s="10"/>
      <c r="J893" s="11">
        <v>0</v>
      </c>
      <c r="K893" s="12">
        <f>E893*(1-J893)</f>
        <v>1832</v>
      </c>
      <c r="L893" s="10"/>
      <c r="M893" s="11">
        <v>0</v>
      </c>
      <c r="N893" s="12">
        <f>E893*(1-M893)</f>
        <v>1832</v>
      </c>
      <c r="O893" s="10"/>
      <c r="P893" s="11">
        <v>0</v>
      </c>
      <c r="Q893" s="12">
        <f>E893*(1-P893)</f>
        <v>1832</v>
      </c>
      <c r="R893" s="10"/>
      <c r="S893" s="11">
        <v>0</v>
      </c>
      <c r="T893" s="12">
        <f>E893*(1-S893)</f>
        <v>1832</v>
      </c>
      <c r="U893" s="10"/>
      <c r="V893" s="11">
        <v>0</v>
      </c>
      <c r="W893" s="12">
        <f>E893*(1-V893)</f>
        <v>1832</v>
      </c>
      <c r="Y893" s="9">
        <v>1</v>
      </c>
      <c r="Z893" s="9">
        <v>0</v>
      </c>
    </row>
    <row r="894" spans="2:26" ht="19.5" customHeight="1" x14ac:dyDescent="0.25">
      <c r="B894" s="6" t="s">
        <v>1243</v>
      </c>
      <c r="C894" s="7">
        <v>8595580588236</v>
      </c>
      <c r="D894" s="1" t="s">
        <v>1074</v>
      </c>
      <c r="E894" s="21">
        <v>1933</v>
      </c>
      <c r="F894" s="1" t="s">
        <v>625</v>
      </c>
      <c r="H894" s="8"/>
      <c r="I894" s="10"/>
      <c r="J894" s="11">
        <v>0</v>
      </c>
      <c r="K894" s="12">
        <f>E894*(1-J894)</f>
        <v>1933</v>
      </c>
      <c r="L894" s="10"/>
      <c r="M894" s="11">
        <v>0</v>
      </c>
      <c r="N894" s="12">
        <f>E894*(1-M894)</f>
        <v>1933</v>
      </c>
      <c r="O894" s="10"/>
      <c r="P894" s="11">
        <v>0</v>
      </c>
      <c r="Q894" s="12">
        <f>E894*(1-P894)</f>
        <v>1933</v>
      </c>
      <c r="R894" s="10"/>
      <c r="S894" s="11">
        <v>0</v>
      </c>
      <c r="T894" s="12">
        <f>E894*(1-S894)</f>
        <v>1933</v>
      </c>
      <c r="U894" s="10"/>
      <c r="V894" s="11">
        <v>0</v>
      </c>
      <c r="W894" s="12">
        <f>E894*(1-V894)</f>
        <v>1933</v>
      </c>
      <c r="Y894" s="9">
        <v>1</v>
      </c>
      <c r="Z894" s="9">
        <v>0</v>
      </c>
    </row>
    <row r="895" spans="2:26" ht="19.5" customHeight="1" x14ac:dyDescent="0.25">
      <c r="B895" s="6" t="s">
        <v>1244</v>
      </c>
      <c r="C895" s="7">
        <v>8595580588243</v>
      </c>
      <c r="D895" s="1" t="s">
        <v>1074</v>
      </c>
      <c r="E895" s="21">
        <v>2028</v>
      </c>
      <c r="F895" s="1" t="s">
        <v>625</v>
      </c>
      <c r="H895" s="8"/>
      <c r="I895" s="10"/>
      <c r="J895" s="11">
        <v>0</v>
      </c>
      <c r="K895" s="12">
        <f>E895*(1-J895)</f>
        <v>2028</v>
      </c>
      <c r="L895" s="10"/>
      <c r="M895" s="11">
        <v>0</v>
      </c>
      <c r="N895" s="12">
        <f>E895*(1-M895)</f>
        <v>2028</v>
      </c>
      <c r="O895" s="10"/>
      <c r="P895" s="11">
        <v>0</v>
      </c>
      <c r="Q895" s="12">
        <f>E895*(1-P895)</f>
        <v>2028</v>
      </c>
      <c r="R895" s="10"/>
      <c r="S895" s="11">
        <v>0</v>
      </c>
      <c r="T895" s="12">
        <f>E895*(1-S895)</f>
        <v>2028</v>
      </c>
      <c r="U895" s="10"/>
      <c r="V895" s="11">
        <v>0</v>
      </c>
      <c r="W895" s="12">
        <f>E895*(1-V895)</f>
        <v>2028</v>
      </c>
      <c r="Y895" s="9">
        <v>1</v>
      </c>
      <c r="Z895" s="9">
        <v>0</v>
      </c>
    </row>
    <row r="896" spans="2:26" ht="19.5" customHeight="1" x14ac:dyDescent="0.25">
      <c r="B896" s="6" t="s">
        <v>1245</v>
      </c>
      <c r="C896" s="7">
        <v>8595580588250</v>
      </c>
      <c r="D896" s="1" t="s">
        <v>1074</v>
      </c>
      <c r="E896" s="21">
        <v>2127</v>
      </c>
      <c r="F896" s="1" t="s">
        <v>625</v>
      </c>
      <c r="H896" s="8"/>
      <c r="I896" s="10"/>
      <c r="J896" s="11">
        <v>0</v>
      </c>
      <c r="K896" s="12">
        <f>E896*(1-J896)</f>
        <v>2127</v>
      </c>
      <c r="L896" s="10"/>
      <c r="M896" s="11">
        <v>0</v>
      </c>
      <c r="N896" s="12">
        <f>E896*(1-M896)</f>
        <v>2127</v>
      </c>
      <c r="O896" s="10"/>
      <c r="P896" s="11">
        <v>0</v>
      </c>
      <c r="Q896" s="12">
        <f>E896*(1-P896)</f>
        <v>2127</v>
      </c>
      <c r="R896" s="10"/>
      <c r="S896" s="11">
        <v>0</v>
      </c>
      <c r="T896" s="12">
        <f>E896*(1-S896)</f>
        <v>2127</v>
      </c>
      <c r="U896" s="10"/>
      <c r="V896" s="11">
        <v>0</v>
      </c>
      <c r="W896" s="12">
        <f>E896*(1-V896)</f>
        <v>2127</v>
      </c>
      <c r="Y896" s="9">
        <v>1</v>
      </c>
      <c r="Z896" s="9">
        <v>0</v>
      </c>
    </row>
    <row r="897" spans="2:26" ht="19.5" customHeight="1" x14ac:dyDescent="0.25">
      <c r="B897" s="6" t="s">
        <v>1246</v>
      </c>
      <c r="C897" s="7">
        <v>8595580588267</v>
      </c>
      <c r="D897" s="1" t="s">
        <v>1074</v>
      </c>
      <c r="E897" s="21">
        <v>2224</v>
      </c>
      <c r="F897" s="1" t="s">
        <v>625</v>
      </c>
      <c r="H897" s="8"/>
      <c r="I897" s="10"/>
      <c r="J897" s="11">
        <v>0</v>
      </c>
      <c r="K897" s="12">
        <f>E897*(1-J897)</f>
        <v>2224</v>
      </c>
      <c r="L897" s="10"/>
      <c r="M897" s="11">
        <v>0</v>
      </c>
      <c r="N897" s="12">
        <f>E897*(1-M897)</f>
        <v>2224</v>
      </c>
      <c r="O897" s="10"/>
      <c r="P897" s="11">
        <v>0</v>
      </c>
      <c r="Q897" s="12">
        <f>E897*(1-P897)</f>
        <v>2224</v>
      </c>
      <c r="R897" s="10"/>
      <c r="S897" s="11">
        <v>0</v>
      </c>
      <c r="T897" s="12">
        <f>E897*(1-S897)</f>
        <v>2224</v>
      </c>
      <c r="U897" s="10"/>
      <c r="V897" s="11">
        <v>0</v>
      </c>
      <c r="W897" s="12">
        <f>E897*(1-V897)</f>
        <v>2224</v>
      </c>
      <c r="Y897" s="9">
        <v>1</v>
      </c>
      <c r="Z897" s="9">
        <v>0</v>
      </c>
    </row>
    <row r="898" spans="2:26" ht="19.5" customHeight="1" x14ac:dyDescent="0.25">
      <c r="B898" s="6" t="s">
        <v>1247</v>
      </c>
      <c r="C898" s="7">
        <v>8595580588274</v>
      </c>
      <c r="D898" s="1" t="s">
        <v>1074</v>
      </c>
      <c r="E898" s="21">
        <v>2320</v>
      </c>
      <c r="F898" s="1" t="s">
        <v>625</v>
      </c>
      <c r="H898" s="8"/>
      <c r="I898" s="10"/>
      <c r="J898" s="11">
        <v>0</v>
      </c>
      <c r="K898" s="12">
        <f>E898*(1-J898)</f>
        <v>2320</v>
      </c>
      <c r="L898" s="10"/>
      <c r="M898" s="11">
        <v>0</v>
      </c>
      <c r="N898" s="12">
        <f>E898*(1-M898)</f>
        <v>2320</v>
      </c>
      <c r="O898" s="10"/>
      <c r="P898" s="11">
        <v>0</v>
      </c>
      <c r="Q898" s="12">
        <f>E898*(1-P898)</f>
        <v>2320</v>
      </c>
      <c r="R898" s="10"/>
      <c r="S898" s="11">
        <v>0</v>
      </c>
      <c r="T898" s="12">
        <f>E898*(1-S898)</f>
        <v>2320</v>
      </c>
      <c r="U898" s="10"/>
      <c r="V898" s="11">
        <v>0</v>
      </c>
      <c r="W898" s="12">
        <f>E898*(1-V898)</f>
        <v>2320</v>
      </c>
      <c r="Y898" s="9">
        <v>1</v>
      </c>
      <c r="Z898" s="9">
        <v>0</v>
      </c>
    </row>
    <row r="899" spans="2:26" ht="19.5" customHeight="1" x14ac:dyDescent="0.25">
      <c r="B899" s="6" t="s">
        <v>1248</v>
      </c>
      <c r="C899" s="7">
        <v>8595580520809</v>
      </c>
      <c r="D899" s="1" t="s">
        <v>1249</v>
      </c>
      <c r="E899" s="21">
        <v>3427</v>
      </c>
      <c r="F899" s="1" t="s">
        <v>625</v>
      </c>
      <c r="H899" s="8"/>
      <c r="I899" s="10"/>
      <c r="J899" s="11">
        <v>0</v>
      </c>
      <c r="K899" s="12">
        <f>E899*(1-J899)</f>
        <v>3427</v>
      </c>
      <c r="L899" s="10"/>
      <c r="M899" s="11">
        <v>0</v>
      </c>
      <c r="N899" s="12">
        <f>E899*(1-M899)</f>
        <v>3427</v>
      </c>
      <c r="O899" s="10"/>
      <c r="P899" s="11">
        <v>0</v>
      </c>
      <c r="Q899" s="12">
        <f>E899*(1-P899)</f>
        <v>3427</v>
      </c>
      <c r="R899" s="10"/>
      <c r="S899" s="11">
        <v>0</v>
      </c>
      <c r="T899" s="12">
        <f>E899*(1-S899)</f>
        <v>3427</v>
      </c>
      <c r="U899" s="10"/>
      <c r="V899" s="11">
        <v>0</v>
      </c>
      <c r="W899" s="12">
        <f>E899*(1-V899)</f>
        <v>3427</v>
      </c>
      <c r="Y899" s="9">
        <v>1</v>
      </c>
      <c r="Z899" s="9">
        <v>0</v>
      </c>
    </row>
    <row r="900" spans="2:26" ht="19.5" customHeight="1" x14ac:dyDescent="0.25">
      <c r="B900" s="6" t="s">
        <v>1250</v>
      </c>
      <c r="C900" s="7">
        <v>8595580520816</v>
      </c>
      <c r="D900" s="1" t="s">
        <v>1249</v>
      </c>
      <c r="E900" s="21">
        <v>3427</v>
      </c>
      <c r="F900" s="1" t="s">
        <v>625</v>
      </c>
      <c r="G900" s="13" t="s">
        <v>55</v>
      </c>
      <c r="H900" s="8"/>
      <c r="I900" s="10"/>
      <c r="J900" s="11">
        <v>0</v>
      </c>
      <c r="K900" s="12">
        <f>E900*(1-J900)</f>
        <v>3427</v>
      </c>
      <c r="L900" s="10"/>
      <c r="M900" s="11">
        <v>0</v>
      </c>
      <c r="N900" s="12">
        <f>E900*(1-M900)</f>
        <v>3427</v>
      </c>
      <c r="O900" s="10"/>
      <c r="P900" s="11">
        <v>0</v>
      </c>
      <c r="Q900" s="12">
        <f>E900*(1-P900)</f>
        <v>3427</v>
      </c>
      <c r="R900" s="10"/>
      <c r="S900" s="11">
        <v>0</v>
      </c>
      <c r="T900" s="12">
        <f>E900*(1-S900)</f>
        <v>3427</v>
      </c>
      <c r="U900" s="10"/>
      <c r="V900" s="11">
        <v>0</v>
      </c>
      <c r="W900" s="12">
        <f>E900*(1-V900)</f>
        <v>3427</v>
      </c>
      <c r="Y900" s="9">
        <v>1</v>
      </c>
      <c r="Z900" s="9">
        <v>0</v>
      </c>
    </row>
    <row r="901" spans="2:26" ht="19.5" customHeight="1" x14ac:dyDescent="0.25">
      <c r="B901" s="6" t="s">
        <v>1251</v>
      </c>
      <c r="C901" s="7">
        <v>8595580559625</v>
      </c>
      <c r="D901" s="1" t="s">
        <v>1068</v>
      </c>
      <c r="E901" s="21">
        <v>1109</v>
      </c>
      <c r="F901" s="1" t="s">
        <v>957</v>
      </c>
      <c r="G901" s="13" t="s">
        <v>55</v>
      </c>
      <c r="H901" s="8"/>
      <c r="I901" s="10"/>
      <c r="J901" s="11">
        <v>0</v>
      </c>
      <c r="K901" s="12">
        <f>E901*(1-J901)</f>
        <v>1109</v>
      </c>
      <c r="L901" s="10"/>
      <c r="M901" s="11">
        <v>0</v>
      </c>
      <c r="N901" s="12">
        <f>E901*(1-M901)</f>
        <v>1109</v>
      </c>
      <c r="O901" s="10"/>
      <c r="P901" s="11">
        <v>0</v>
      </c>
      <c r="Q901" s="12">
        <f>E901*(1-P901)</f>
        <v>1109</v>
      </c>
      <c r="R901" s="10"/>
      <c r="S901" s="11">
        <v>0</v>
      </c>
      <c r="T901" s="12">
        <f>E901*(1-S901)</f>
        <v>1109</v>
      </c>
      <c r="U901" s="10"/>
      <c r="V901" s="11">
        <v>0</v>
      </c>
      <c r="W901" s="12">
        <f>E901*(1-V901)</f>
        <v>1109</v>
      </c>
      <c r="Y901" s="9">
        <v>1</v>
      </c>
      <c r="Z901" s="9">
        <v>0</v>
      </c>
    </row>
    <row r="902" spans="2:26" ht="19.5" customHeight="1" x14ac:dyDescent="0.25">
      <c r="B902" s="6" t="s">
        <v>1252</v>
      </c>
      <c r="C902" s="7">
        <v>8595580559632</v>
      </c>
      <c r="D902" s="1" t="s">
        <v>1068</v>
      </c>
      <c r="E902" s="21">
        <v>1188</v>
      </c>
      <c r="F902" s="1" t="s">
        <v>957</v>
      </c>
      <c r="G902" s="13" t="s">
        <v>55</v>
      </c>
      <c r="H902" s="8"/>
      <c r="I902" s="10"/>
      <c r="J902" s="11">
        <v>0</v>
      </c>
      <c r="K902" s="12">
        <f>E902*(1-J902)</f>
        <v>1188</v>
      </c>
      <c r="L902" s="10"/>
      <c r="M902" s="11">
        <v>0</v>
      </c>
      <c r="N902" s="12">
        <f>E902*(1-M902)</f>
        <v>1188</v>
      </c>
      <c r="O902" s="10"/>
      <c r="P902" s="11">
        <v>0</v>
      </c>
      <c r="Q902" s="12">
        <f>E902*(1-P902)</f>
        <v>1188</v>
      </c>
      <c r="R902" s="10"/>
      <c r="S902" s="11">
        <v>0</v>
      </c>
      <c r="T902" s="12">
        <f>E902*(1-S902)</f>
        <v>1188</v>
      </c>
      <c r="U902" s="10"/>
      <c r="V902" s="11">
        <v>0</v>
      </c>
      <c r="W902" s="12">
        <f>E902*(1-V902)</f>
        <v>1188</v>
      </c>
      <c r="Y902" s="9">
        <v>1</v>
      </c>
      <c r="Z902" s="9">
        <v>0</v>
      </c>
    </row>
    <row r="903" spans="2:26" ht="19.5" customHeight="1" x14ac:dyDescent="0.25">
      <c r="B903" s="6" t="s">
        <v>1253</v>
      </c>
      <c r="C903" s="7">
        <v>8595580555931</v>
      </c>
      <c r="D903" s="1" t="s">
        <v>1206</v>
      </c>
      <c r="E903" s="21">
        <v>2224</v>
      </c>
      <c r="F903" s="1" t="s">
        <v>957</v>
      </c>
      <c r="G903" s="13" t="s">
        <v>55</v>
      </c>
      <c r="H903" s="8"/>
      <c r="I903" s="10"/>
      <c r="J903" s="11">
        <v>0</v>
      </c>
      <c r="K903" s="12">
        <f>E903*(1-J903)</f>
        <v>2224</v>
      </c>
      <c r="L903" s="10"/>
      <c r="M903" s="11">
        <v>0</v>
      </c>
      <c r="N903" s="12">
        <f>E903*(1-M903)</f>
        <v>2224</v>
      </c>
      <c r="O903" s="10"/>
      <c r="P903" s="11">
        <v>0</v>
      </c>
      <c r="Q903" s="12">
        <f>E903*(1-P903)</f>
        <v>2224</v>
      </c>
      <c r="R903" s="10"/>
      <c r="S903" s="11">
        <v>0</v>
      </c>
      <c r="T903" s="12">
        <f>E903*(1-S903)</f>
        <v>2224</v>
      </c>
      <c r="U903" s="10"/>
      <c r="V903" s="11">
        <v>0</v>
      </c>
      <c r="W903" s="12">
        <f>E903*(1-V903)</f>
        <v>2224</v>
      </c>
      <c r="Y903" s="9">
        <v>1</v>
      </c>
      <c r="Z903" s="9">
        <v>0</v>
      </c>
    </row>
    <row r="904" spans="2:26" ht="19.5" customHeight="1" x14ac:dyDescent="0.25">
      <c r="B904" s="4"/>
      <c r="C904" s="4"/>
      <c r="D904" s="5" t="s">
        <v>1254</v>
      </c>
      <c r="E904" s="20"/>
    </row>
    <row r="905" spans="2:26" ht="19.5" customHeight="1" x14ac:dyDescent="0.25">
      <c r="B905" s="6" t="s">
        <v>1255</v>
      </c>
      <c r="C905" s="7">
        <v>8595580502799</v>
      </c>
      <c r="D905" s="1" t="s">
        <v>1256</v>
      </c>
      <c r="E905" s="21">
        <v>861</v>
      </c>
      <c r="F905" s="1" t="s">
        <v>625</v>
      </c>
      <c r="H905" s="8"/>
      <c r="I905" s="10"/>
      <c r="J905" s="11">
        <v>0</v>
      </c>
      <c r="K905" s="12">
        <f>E905*(1-J905)</f>
        <v>861</v>
      </c>
      <c r="L905" s="10"/>
      <c r="M905" s="11">
        <v>0</v>
      </c>
      <c r="N905" s="12">
        <f>E905*(1-M905)</f>
        <v>861</v>
      </c>
      <c r="O905" s="10"/>
      <c r="P905" s="11">
        <v>0</v>
      </c>
      <c r="Q905" s="12">
        <f>E905*(1-P905)</f>
        <v>861</v>
      </c>
      <c r="R905" s="10"/>
      <c r="S905" s="11">
        <v>0</v>
      </c>
      <c r="T905" s="12">
        <f>E905*(1-S905)</f>
        <v>861</v>
      </c>
      <c r="U905" s="10"/>
      <c r="V905" s="11">
        <v>0</v>
      </c>
      <c r="W905" s="12">
        <f>E905*(1-V905)</f>
        <v>861</v>
      </c>
      <c r="Y905" s="9">
        <v>1</v>
      </c>
      <c r="Z905" s="9">
        <v>0</v>
      </c>
    </row>
    <row r="906" spans="2:26" ht="19.5" customHeight="1" x14ac:dyDescent="0.25">
      <c r="B906" s="6" t="s">
        <v>1257</v>
      </c>
      <c r="C906" s="7">
        <v>8595580502850</v>
      </c>
      <c r="D906" s="1" t="s">
        <v>1256</v>
      </c>
      <c r="E906" s="21">
        <v>1031</v>
      </c>
      <c r="F906" s="1" t="s">
        <v>625</v>
      </c>
      <c r="H906" s="8"/>
      <c r="I906" s="10"/>
      <c r="J906" s="11">
        <v>0</v>
      </c>
      <c r="K906" s="12">
        <f>E906*(1-J906)</f>
        <v>1031</v>
      </c>
      <c r="L906" s="10"/>
      <c r="M906" s="11">
        <v>0</v>
      </c>
      <c r="N906" s="12">
        <f>E906*(1-M906)</f>
        <v>1031</v>
      </c>
      <c r="O906" s="10"/>
      <c r="P906" s="11">
        <v>0</v>
      </c>
      <c r="Q906" s="12">
        <f>E906*(1-P906)</f>
        <v>1031</v>
      </c>
      <c r="R906" s="10"/>
      <c r="S906" s="11">
        <v>0</v>
      </c>
      <c r="T906" s="12">
        <f>E906*(1-S906)</f>
        <v>1031</v>
      </c>
      <c r="U906" s="10"/>
      <c r="V906" s="11">
        <v>0</v>
      </c>
      <c r="W906" s="12">
        <f>E906*(1-V906)</f>
        <v>1031</v>
      </c>
      <c r="Y906" s="9">
        <v>1</v>
      </c>
      <c r="Z906" s="9">
        <v>0</v>
      </c>
    </row>
    <row r="907" spans="2:26" ht="19.5" customHeight="1" x14ac:dyDescent="0.25">
      <c r="B907" s="6" t="s">
        <v>1258</v>
      </c>
      <c r="C907" s="7">
        <v>8595580579265</v>
      </c>
      <c r="D907" s="1" t="s">
        <v>1256</v>
      </c>
      <c r="E907" s="21">
        <v>1341</v>
      </c>
      <c r="F907" s="1" t="s">
        <v>625</v>
      </c>
      <c r="H907" s="8"/>
      <c r="I907" s="10"/>
      <c r="J907" s="11">
        <v>0</v>
      </c>
      <c r="K907" s="12">
        <f>E907*(1-J907)</f>
        <v>1341</v>
      </c>
      <c r="L907" s="10"/>
      <c r="M907" s="11">
        <v>0</v>
      </c>
      <c r="N907" s="12">
        <f>E907*(1-M907)</f>
        <v>1341</v>
      </c>
      <c r="O907" s="10"/>
      <c r="P907" s="11">
        <v>0</v>
      </c>
      <c r="Q907" s="12">
        <f>E907*(1-P907)</f>
        <v>1341</v>
      </c>
      <c r="R907" s="10"/>
      <c r="S907" s="11">
        <v>0</v>
      </c>
      <c r="T907" s="12">
        <f>E907*(1-S907)</f>
        <v>1341</v>
      </c>
      <c r="U907" s="10"/>
      <c r="V907" s="11">
        <v>0</v>
      </c>
      <c r="W907" s="12">
        <f>E907*(1-V907)</f>
        <v>1341</v>
      </c>
      <c r="Y907" s="9">
        <v>1</v>
      </c>
      <c r="Z907" s="9">
        <v>0</v>
      </c>
    </row>
    <row r="908" spans="2:26" ht="19.5" customHeight="1" x14ac:dyDescent="0.25">
      <c r="B908" s="6" t="s">
        <v>1259</v>
      </c>
      <c r="C908" s="7">
        <v>8595580502805</v>
      </c>
      <c r="D908" s="1" t="s">
        <v>1260</v>
      </c>
      <c r="E908" s="21">
        <v>861</v>
      </c>
      <c r="F908" s="1" t="s">
        <v>625</v>
      </c>
      <c r="H908" s="8"/>
      <c r="I908" s="10"/>
      <c r="J908" s="11">
        <v>0</v>
      </c>
      <c r="K908" s="12">
        <f>E908*(1-J908)</f>
        <v>861</v>
      </c>
      <c r="L908" s="10"/>
      <c r="M908" s="11">
        <v>0</v>
      </c>
      <c r="N908" s="12">
        <f>E908*(1-M908)</f>
        <v>861</v>
      </c>
      <c r="O908" s="10"/>
      <c r="P908" s="11">
        <v>0</v>
      </c>
      <c r="Q908" s="12">
        <f>E908*(1-P908)</f>
        <v>861</v>
      </c>
      <c r="R908" s="10"/>
      <c r="S908" s="11">
        <v>0</v>
      </c>
      <c r="T908" s="12">
        <f>E908*(1-S908)</f>
        <v>861</v>
      </c>
      <c r="U908" s="10"/>
      <c r="V908" s="11">
        <v>0</v>
      </c>
      <c r="W908" s="12">
        <f>E908*(1-V908)</f>
        <v>861</v>
      </c>
      <c r="Y908" s="9">
        <v>1</v>
      </c>
      <c r="Z908" s="9">
        <v>0</v>
      </c>
    </row>
    <row r="909" spans="2:26" ht="19.5" customHeight="1" x14ac:dyDescent="0.25">
      <c r="B909" s="6" t="s">
        <v>1261</v>
      </c>
      <c r="C909" s="7">
        <v>8595580502867</v>
      </c>
      <c r="D909" s="1" t="s">
        <v>1260</v>
      </c>
      <c r="E909" s="21">
        <v>1031</v>
      </c>
      <c r="F909" s="1" t="s">
        <v>625</v>
      </c>
      <c r="H909" s="8"/>
      <c r="I909" s="10"/>
      <c r="J909" s="11">
        <v>0</v>
      </c>
      <c r="K909" s="12">
        <f>E909*(1-J909)</f>
        <v>1031</v>
      </c>
      <c r="L909" s="10"/>
      <c r="M909" s="11">
        <v>0</v>
      </c>
      <c r="N909" s="12">
        <f>E909*(1-M909)</f>
        <v>1031</v>
      </c>
      <c r="O909" s="10"/>
      <c r="P909" s="11">
        <v>0</v>
      </c>
      <c r="Q909" s="12">
        <f>E909*(1-P909)</f>
        <v>1031</v>
      </c>
      <c r="R909" s="10"/>
      <c r="S909" s="11">
        <v>0</v>
      </c>
      <c r="T909" s="12">
        <f>E909*(1-S909)</f>
        <v>1031</v>
      </c>
      <c r="U909" s="10"/>
      <c r="V909" s="11">
        <v>0</v>
      </c>
      <c r="W909" s="12">
        <f>E909*(1-V909)</f>
        <v>1031</v>
      </c>
      <c r="Y909" s="9">
        <v>1</v>
      </c>
      <c r="Z909" s="9">
        <v>0</v>
      </c>
    </row>
    <row r="910" spans="2:26" ht="19.5" customHeight="1" x14ac:dyDescent="0.25">
      <c r="B910" s="6" t="s">
        <v>1262</v>
      </c>
      <c r="C910" s="7">
        <v>8595580579272</v>
      </c>
      <c r="D910" s="1" t="s">
        <v>1260</v>
      </c>
      <c r="E910" s="21">
        <v>1341</v>
      </c>
      <c r="F910" s="1" t="s">
        <v>625</v>
      </c>
      <c r="H910" s="8"/>
      <c r="I910" s="10"/>
      <c r="J910" s="11">
        <v>0</v>
      </c>
      <c r="K910" s="12">
        <f>E910*(1-J910)</f>
        <v>1341</v>
      </c>
      <c r="L910" s="10"/>
      <c r="M910" s="11">
        <v>0</v>
      </c>
      <c r="N910" s="12">
        <f>E910*(1-M910)</f>
        <v>1341</v>
      </c>
      <c r="O910" s="10"/>
      <c r="P910" s="11">
        <v>0</v>
      </c>
      <c r="Q910" s="12">
        <f>E910*(1-P910)</f>
        <v>1341</v>
      </c>
      <c r="R910" s="10"/>
      <c r="S910" s="11">
        <v>0</v>
      </c>
      <c r="T910" s="12">
        <f>E910*(1-S910)</f>
        <v>1341</v>
      </c>
      <c r="U910" s="10"/>
      <c r="V910" s="11">
        <v>0</v>
      </c>
      <c r="W910" s="12">
        <f>E910*(1-V910)</f>
        <v>1341</v>
      </c>
      <c r="Y910" s="9">
        <v>1</v>
      </c>
      <c r="Z910" s="9">
        <v>0</v>
      </c>
    </row>
    <row r="911" spans="2:26" ht="19.5" customHeight="1" x14ac:dyDescent="0.25">
      <c r="B911" s="6" t="s">
        <v>1263</v>
      </c>
      <c r="C911" s="7">
        <v>8595580502812</v>
      </c>
      <c r="D911" s="1" t="s">
        <v>1264</v>
      </c>
      <c r="E911" s="21">
        <v>861</v>
      </c>
      <c r="F911" s="1" t="s">
        <v>625</v>
      </c>
      <c r="H911" s="8"/>
      <c r="I911" s="10"/>
      <c r="J911" s="11">
        <v>0</v>
      </c>
      <c r="K911" s="12">
        <f>E911*(1-J911)</f>
        <v>861</v>
      </c>
      <c r="L911" s="10"/>
      <c r="M911" s="11">
        <v>0</v>
      </c>
      <c r="N911" s="12">
        <f>E911*(1-M911)</f>
        <v>861</v>
      </c>
      <c r="O911" s="10"/>
      <c r="P911" s="11">
        <v>0</v>
      </c>
      <c r="Q911" s="12">
        <f>E911*(1-P911)</f>
        <v>861</v>
      </c>
      <c r="R911" s="10"/>
      <c r="S911" s="11">
        <v>0</v>
      </c>
      <c r="T911" s="12">
        <f>E911*(1-S911)</f>
        <v>861</v>
      </c>
      <c r="U911" s="10"/>
      <c r="V911" s="11">
        <v>0</v>
      </c>
      <c r="W911" s="12">
        <f>E911*(1-V911)</f>
        <v>861</v>
      </c>
      <c r="Y911" s="9">
        <v>1</v>
      </c>
      <c r="Z911" s="9">
        <v>0</v>
      </c>
    </row>
    <row r="912" spans="2:26" ht="19.5" customHeight="1" x14ac:dyDescent="0.25">
      <c r="B912" s="6" t="s">
        <v>1265</v>
      </c>
      <c r="C912" s="7">
        <v>8595580502874</v>
      </c>
      <c r="D912" s="1" t="s">
        <v>1264</v>
      </c>
      <c r="E912" s="21">
        <v>1031</v>
      </c>
      <c r="F912" s="1" t="s">
        <v>625</v>
      </c>
      <c r="H912" s="8"/>
      <c r="I912" s="10"/>
      <c r="J912" s="11">
        <v>0</v>
      </c>
      <c r="K912" s="12">
        <f>E912*(1-J912)</f>
        <v>1031</v>
      </c>
      <c r="L912" s="10"/>
      <c r="M912" s="11">
        <v>0</v>
      </c>
      <c r="N912" s="12">
        <f>E912*(1-M912)</f>
        <v>1031</v>
      </c>
      <c r="O912" s="10"/>
      <c r="P912" s="11">
        <v>0</v>
      </c>
      <c r="Q912" s="12">
        <f>E912*(1-P912)</f>
        <v>1031</v>
      </c>
      <c r="R912" s="10"/>
      <c r="S912" s="11">
        <v>0</v>
      </c>
      <c r="T912" s="12">
        <f>E912*(1-S912)</f>
        <v>1031</v>
      </c>
      <c r="U912" s="10"/>
      <c r="V912" s="11">
        <v>0</v>
      </c>
      <c r="W912" s="12">
        <f>E912*(1-V912)</f>
        <v>1031</v>
      </c>
      <c r="Y912" s="9">
        <v>1</v>
      </c>
      <c r="Z912" s="9">
        <v>0</v>
      </c>
    </row>
    <row r="913" spans="2:26" ht="19.5" customHeight="1" x14ac:dyDescent="0.25">
      <c r="B913" s="6" t="s">
        <v>1266</v>
      </c>
      <c r="C913" s="7">
        <v>8595580579289</v>
      </c>
      <c r="D913" s="1" t="s">
        <v>1264</v>
      </c>
      <c r="E913" s="21">
        <v>1341</v>
      </c>
      <c r="F913" s="1" t="s">
        <v>625</v>
      </c>
      <c r="H913" s="8"/>
      <c r="I913" s="10"/>
      <c r="J913" s="11">
        <v>0</v>
      </c>
      <c r="K913" s="12">
        <f>E913*(1-J913)</f>
        <v>1341</v>
      </c>
      <c r="L913" s="10"/>
      <c r="M913" s="11">
        <v>0</v>
      </c>
      <c r="N913" s="12">
        <f>E913*(1-M913)</f>
        <v>1341</v>
      </c>
      <c r="O913" s="10"/>
      <c r="P913" s="11">
        <v>0</v>
      </c>
      <c r="Q913" s="12">
        <f>E913*(1-P913)</f>
        <v>1341</v>
      </c>
      <c r="R913" s="10"/>
      <c r="S913" s="11">
        <v>0</v>
      </c>
      <c r="T913" s="12">
        <f>E913*(1-S913)</f>
        <v>1341</v>
      </c>
      <c r="U913" s="10"/>
      <c r="V913" s="11">
        <v>0</v>
      </c>
      <c r="W913" s="12">
        <f>E913*(1-V913)</f>
        <v>1341</v>
      </c>
      <c r="Y913" s="9">
        <v>1</v>
      </c>
      <c r="Z913" s="9">
        <v>0</v>
      </c>
    </row>
    <row r="914" spans="2:26" ht="19.5" customHeight="1" x14ac:dyDescent="0.25">
      <c r="B914" s="6" t="s">
        <v>1267</v>
      </c>
      <c r="C914" s="7">
        <v>8595580502829</v>
      </c>
      <c r="D914" s="1" t="s">
        <v>1268</v>
      </c>
      <c r="E914" s="21">
        <v>861</v>
      </c>
      <c r="F914" s="1" t="s">
        <v>625</v>
      </c>
      <c r="H914" s="8"/>
      <c r="I914" s="10"/>
      <c r="J914" s="11">
        <v>0</v>
      </c>
      <c r="K914" s="12">
        <f>E914*(1-J914)</f>
        <v>861</v>
      </c>
      <c r="L914" s="10"/>
      <c r="M914" s="11">
        <v>0</v>
      </c>
      <c r="N914" s="12">
        <f>E914*(1-M914)</f>
        <v>861</v>
      </c>
      <c r="O914" s="10"/>
      <c r="P914" s="11">
        <v>0</v>
      </c>
      <c r="Q914" s="12">
        <f>E914*(1-P914)</f>
        <v>861</v>
      </c>
      <c r="R914" s="10"/>
      <c r="S914" s="11">
        <v>0</v>
      </c>
      <c r="T914" s="12">
        <f>E914*(1-S914)</f>
        <v>861</v>
      </c>
      <c r="U914" s="10"/>
      <c r="V914" s="11">
        <v>0</v>
      </c>
      <c r="W914" s="12">
        <f>E914*(1-V914)</f>
        <v>861</v>
      </c>
      <c r="Y914" s="9">
        <v>1</v>
      </c>
      <c r="Z914" s="9">
        <v>0</v>
      </c>
    </row>
    <row r="915" spans="2:26" ht="19.5" customHeight="1" x14ac:dyDescent="0.25">
      <c r="B915" s="6" t="s">
        <v>1269</v>
      </c>
      <c r="C915" s="7">
        <v>8595580502881</v>
      </c>
      <c r="D915" s="1" t="s">
        <v>1268</v>
      </c>
      <c r="E915" s="21">
        <v>1031</v>
      </c>
      <c r="F915" s="1" t="s">
        <v>625</v>
      </c>
      <c r="H915" s="8"/>
      <c r="I915" s="10"/>
      <c r="J915" s="11">
        <v>0</v>
      </c>
      <c r="K915" s="12">
        <f>E915*(1-J915)</f>
        <v>1031</v>
      </c>
      <c r="L915" s="10"/>
      <c r="M915" s="11">
        <v>0</v>
      </c>
      <c r="N915" s="12">
        <f>E915*(1-M915)</f>
        <v>1031</v>
      </c>
      <c r="O915" s="10"/>
      <c r="P915" s="11">
        <v>0</v>
      </c>
      <c r="Q915" s="12">
        <f>E915*(1-P915)</f>
        <v>1031</v>
      </c>
      <c r="R915" s="10"/>
      <c r="S915" s="11">
        <v>0</v>
      </c>
      <c r="T915" s="12">
        <f>E915*(1-S915)</f>
        <v>1031</v>
      </c>
      <c r="U915" s="10"/>
      <c r="V915" s="11">
        <v>0</v>
      </c>
      <c r="W915" s="12">
        <f>E915*(1-V915)</f>
        <v>1031</v>
      </c>
      <c r="Y915" s="9">
        <v>1</v>
      </c>
      <c r="Z915" s="9">
        <v>0</v>
      </c>
    </row>
    <row r="916" spans="2:26" ht="19.5" customHeight="1" x14ac:dyDescent="0.25">
      <c r="B916" s="6" t="s">
        <v>1270</v>
      </c>
      <c r="C916" s="7">
        <v>8595580579296</v>
      </c>
      <c r="D916" s="1" t="s">
        <v>1268</v>
      </c>
      <c r="E916" s="21">
        <v>1341</v>
      </c>
      <c r="F916" s="1" t="s">
        <v>625</v>
      </c>
      <c r="H916" s="8"/>
      <c r="I916" s="10"/>
      <c r="J916" s="11">
        <v>0</v>
      </c>
      <c r="K916" s="12">
        <f>E916*(1-J916)</f>
        <v>1341</v>
      </c>
      <c r="L916" s="10"/>
      <c r="M916" s="11">
        <v>0</v>
      </c>
      <c r="N916" s="12">
        <f>E916*(1-M916)</f>
        <v>1341</v>
      </c>
      <c r="O916" s="10"/>
      <c r="P916" s="11">
        <v>0</v>
      </c>
      <c r="Q916" s="12">
        <f>E916*(1-P916)</f>
        <v>1341</v>
      </c>
      <c r="R916" s="10"/>
      <c r="S916" s="11">
        <v>0</v>
      </c>
      <c r="T916" s="12">
        <f>E916*(1-S916)</f>
        <v>1341</v>
      </c>
      <c r="U916" s="10"/>
      <c r="V916" s="11">
        <v>0</v>
      </c>
      <c r="W916" s="12">
        <f>E916*(1-V916)</f>
        <v>1341</v>
      </c>
      <c r="Y916" s="9">
        <v>1</v>
      </c>
      <c r="Z916" s="9">
        <v>0</v>
      </c>
    </row>
    <row r="917" spans="2:26" ht="19.5" customHeight="1" x14ac:dyDescent="0.25">
      <c r="B917" s="6" t="s">
        <v>1271</v>
      </c>
      <c r="C917" s="7">
        <v>8595580528812</v>
      </c>
      <c r="D917" s="1" t="s">
        <v>1272</v>
      </c>
      <c r="E917" s="21">
        <v>861</v>
      </c>
      <c r="F917" s="1" t="s">
        <v>625</v>
      </c>
      <c r="H917" s="8"/>
      <c r="I917" s="10"/>
      <c r="J917" s="11">
        <v>0</v>
      </c>
      <c r="K917" s="12">
        <f>E917*(1-J917)</f>
        <v>861</v>
      </c>
      <c r="L917" s="10"/>
      <c r="M917" s="11">
        <v>0</v>
      </c>
      <c r="N917" s="12">
        <f>E917*(1-M917)</f>
        <v>861</v>
      </c>
      <c r="O917" s="10"/>
      <c r="P917" s="11">
        <v>0</v>
      </c>
      <c r="Q917" s="12">
        <f>E917*(1-P917)</f>
        <v>861</v>
      </c>
      <c r="R917" s="10"/>
      <c r="S917" s="11">
        <v>0</v>
      </c>
      <c r="T917" s="12">
        <f>E917*(1-S917)</f>
        <v>861</v>
      </c>
      <c r="U917" s="10"/>
      <c r="V917" s="11">
        <v>0</v>
      </c>
      <c r="W917" s="12">
        <f>E917*(1-V917)</f>
        <v>861</v>
      </c>
      <c r="Y917" s="9">
        <v>1</v>
      </c>
      <c r="Z917" s="9">
        <v>0</v>
      </c>
    </row>
    <row r="918" spans="2:26" ht="19.5" customHeight="1" x14ac:dyDescent="0.25">
      <c r="B918" s="6" t="s">
        <v>1273</v>
      </c>
      <c r="C918" s="7">
        <v>8595580528829</v>
      </c>
      <c r="D918" s="1" t="s">
        <v>1272</v>
      </c>
      <c r="E918" s="21">
        <v>1031</v>
      </c>
      <c r="F918" s="1" t="s">
        <v>625</v>
      </c>
      <c r="H918" s="8"/>
      <c r="I918" s="10"/>
      <c r="J918" s="11">
        <v>0</v>
      </c>
      <c r="K918" s="12">
        <f>E918*(1-J918)</f>
        <v>1031</v>
      </c>
      <c r="L918" s="10"/>
      <c r="M918" s="11">
        <v>0</v>
      </c>
      <c r="N918" s="12">
        <f>E918*(1-M918)</f>
        <v>1031</v>
      </c>
      <c r="O918" s="10"/>
      <c r="P918" s="11">
        <v>0</v>
      </c>
      <c r="Q918" s="12">
        <f>E918*(1-P918)</f>
        <v>1031</v>
      </c>
      <c r="R918" s="10"/>
      <c r="S918" s="11">
        <v>0</v>
      </c>
      <c r="T918" s="12">
        <f>E918*(1-S918)</f>
        <v>1031</v>
      </c>
      <c r="U918" s="10"/>
      <c r="V918" s="11">
        <v>0</v>
      </c>
      <c r="W918" s="12">
        <f>E918*(1-V918)</f>
        <v>1031</v>
      </c>
      <c r="Y918" s="9">
        <v>1</v>
      </c>
      <c r="Z918" s="9">
        <v>0</v>
      </c>
    </row>
    <row r="919" spans="2:26" ht="19.5" customHeight="1" x14ac:dyDescent="0.25">
      <c r="B919" s="6" t="s">
        <v>1274</v>
      </c>
      <c r="C919" s="7">
        <v>8595580528836</v>
      </c>
      <c r="D919" s="1" t="s">
        <v>1275</v>
      </c>
      <c r="E919" s="21">
        <v>861</v>
      </c>
      <c r="F919" s="1" t="s">
        <v>625</v>
      </c>
      <c r="H919" s="8"/>
      <c r="I919" s="10"/>
      <c r="J919" s="11">
        <v>0</v>
      </c>
      <c r="K919" s="12">
        <f>E919*(1-J919)</f>
        <v>861</v>
      </c>
      <c r="L919" s="10"/>
      <c r="M919" s="11">
        <v>0</v>
      </c>
      <c r="N919" s="12">
        <f>E919*(1-M919)</f>
        <v>861</v>
      </c>
      <c r="O919" s="10"/>
      <c r="P919" s="11">
        <v>0</v>
      </c>
      <c r="Q919" s="12">
        <f>E919*(1-P919)</f>
        <v>861</v>
      </c>
      <c r="R919" s="10"/>
      <c r="S919" s="11">
        <v>0</v>
      </c>
      <c r="T919" s="12">
        <f>E919*(1-S919)</f>
        <v>861</v>
      </c>
      <c r="U919" s="10"/>
      <c r="V919" s="11">
        <v>0</v>
      </c>
      <c r="W919" s="12">
        <f>E919*(1-V919)</f>
        <v>861</v>
      </c>
      <c r="Y919" s="9">
        <v>1</v>
      </c>
      <c r="Z919" s="9">
        <v>0</v>
      </c>
    </row>
    <row r="920" spans="2:26" ht="19.5" customHeight="1" x14ac:dyDescent="0.25">
      <c r="B920" s="6" t="s">
        <v>1276</v>
      </c>
      <c r="C920" s="7">
        <v>8595580528843</v>
      </c>
      <c r="D920" s="1" t="s">
        <v>1275</v>
      </c>
      <c r="E920" s="21">
        <v>1031</v>
      </c>
      <c r="F920" s="1" t="s">
        <v>625</v>
      </c>
      <c r="H920" s="8"/>
      <c r="I920" s="10"/>
      <c r="J920" s="11">
        <v>0</v>
      </c>
      <c r="K920" s="12">
        <f>E920*(1-J920)</f>
        <v>1031</v>
      </c>
      <c r="L920" s="10"/>
      <c r="M920" s="11">
        <v>0</v>
      </c>
      <c r="N920" s="12">
        <f>E920*(1-M920)</f>
        <v>1031</v>
      </c>
      <c r="O920" s="10"/>
      <c r="P920" s="11">
        <v>0</v>
      </c>
      <c r="Q920" s="12">
        <f>E920*(1-P920)</f>
        <v>1031</v>
      </c>
      <c r="R920" s="10"/>
      <c r="S920" s="11">
        <v>0</v>
      </c>
      <c r="T920" s="12">
        <f>E920*(1-S920)</f>
        <v>1031</v>
      </c>
      <c r="U920" s="10"/>
      <c r="V920" s="11">
        <v>0</v>
      </c>
      <c r="W920" s="12">
        <f>E920*(1-V920)</f>
        <v>1031</v>
      </c>
      <c r="Y920" s="9">
        <v>1</v>
      </c>
      <c r="Z920" s="9">
        <v>0</v>
      </c>
    </row>
    <row r="921" spans="2:26" ht="19.5" customHeight="1" x14ac:dyDescent="0.25">
      <c r="B921" s="2"/>
      <c r="C921" s="2"/>
      <c r="D921" s="3" t="s">
        <v>1277</v>
      </c>
      <c r="E921" s="19"/>
    </row>
    <row r="922" spans="2:26" ht="19.5" customHeight="1" x14ac:dyDescent="0.25">
      <c r="B922" s="4"/>
      <c r="C922" s="4"/>
      <c r="D922" s="5" t="s">
        <v>1278</v>
      </c>
      <c r="E922" s="20"/>
    </row>
    <row r="923" spans="2:26" ht="19.5" customHeight="1" x14ac:dyDescent="0.25">
      <c r="B923" s="6" t="s">
        <v>1279</v>
      </c>
      <c r="C923" s="7">
        <v>8595580574574</v>
      </c>
      <c r="D923" s="1" t="s">
        <v>1280</v>
      </c>
      <c r="E923" s="21">
        <v>1551</v>
      </c>
      <c r="F923" s="1" t="s">
        <v>1281</v>
      </c>
      <c r="G923" s="13" t="s">
        <v>349</v>
      </c>
      <c r="H923" s="8"/>
      <c r="I923" s="10"/>
      <c r="J923" s="11">
        <v>0</v>
      </c>
      <c r="K923" s="12">
        <f>E923*(1-J923)</f>
        <v>1551</v>
      </c>
      <c r="L923" s="10"/>
      <c r="M923" s="11">
        <v>0</v>
      </c>
      <c r="N923" s="12">
        <f>E923*(1-M923)</f>
        <v>1551</v>
      </c>
      <c r="O923" s="10"/>
      <c r="P923" s="11">
        <v>0</v>
      </c>
      <c r="Q923" s="12">
        <f>E923*(1-P923)</f>
        <v>1551</v>
      </c>
      <c r="R923" s="10"/>
      <c r="S923" s="11">
        <v>0</v>
      </c>
      <c r="T923" s="12">
        <f>E923*(1-S923)</f>
        <v>1551</v>
      </c>
      <c r="U923" s="10"/>
      <c r="V923" s="11">
        <v>0</v>
      </c>
      <c r="W923" s="12">
        <f>E923*(1-V923)</f>
        <v>1551</v>
      </c>
      <c r="Y923" s="9">
        <v>1</v>
      </c>
      <c r="Z923" s="9">
        <v>0</v>
      </c>
    </row>
    <row r="924" spans="2:26" ht="19.5" customHeight="1" x14ac:dyDescent="0.25">
      <c r="B924" s="6" t="s">
        <v>1282</v>
      </c>
      <c r="C924" s="7">
        <v>8595580574550</v>
      </c>
      <c r="D924" s="1" t="s">
        <v>1283</v>
      </c>
      <c r="E924" s="21">
        <v>1879</v>
      </c>
      <c r="F924" s="1" t="s">
        <v>1281</v>
      </c>
      <c r="G924" s="13" t="s">
        <v>349</v>
      </c>
      <c r="H924" s="8"/>
      <c r="I924" s="10"/>
      <c r="J924" s="11">
        <v>0</v>
      </c>
      <c r="K924" s="12">
        <f>E924*(1-J924)</f>
        <v>1879</v>
      </c>
      <c r="L924" s="10"/>
      <c r="M924" s="11">
        <v>0</v>
      </c>
      <c r="N924" s="12">
        <f>E924*(1-M924)</f>
        <v>1879</v>
      </c>
      <c r="O924" s="10"/>
      <c r="P924" s="11">
        <v>0</v>
      </c>
      <c r="Q924" s="12">
        <f>E924*(1-P924)</f>
        <v>1879</v>
      </c>
      <c r="R924" s="10"/>
      <c r="S924" s="11">
        <v>0</v>
      </c>
      <c r="T924" s="12">
        <f>E924*(1-S924)</f>
        <v>1879</v>
      </c>
      <c r="U924" s="10"/>
      <c r="V924" s="11">
        <v>0</v>
      </c>
      <c r="W924" s="12">
        <f>E924*(1-V924)</f>
        <v>1879</v>
      </c>
      <c r="Y924" s="9">
        <v>1</v>
      </c>
      <c r="Z924" s="9">
        <v>0</v>
      </c>
    </row>
    <row r="925" spans="2:26" ht="19.5" customHeight="1" x14ac:dyDescent="0.25">
      <c r="B925" s="6" t="s">
        <v>1284</v>
      </c>
      <c r="C925" s="7">
        <v>8595580574598</v>
      </c>
      <c r="D925" s="1" t="s">
        <v>1285</v>
      </c>
      <c r="E925" s="21">
        <v>3055</v>
      </c>
      <c r="F925" s="1" t="s">
        <v>1281</v>
      </c>
      <c r="G925" s="13" t="s">
        <v>349</v>
      </c>
      <c r="H925" s="8"/>
      <c r="I925" s="10"/>
      <c r="J925" s="11">
        <v>0</v>
      </c>
      <c r="K925" s="12">
        <f>E925*(1-J925)</f>
        <v>3055</v>
      </c>
      <c r="L925" s="10"/>
      <c r="M925" s="11">
        <v>0</v>
      </c>
      <c r="N925" s="12">
        <f>E925*(1-M925)</f>
        <v>3055</v>
      </c>
      <c r="O925" s="10"/>
      <c r="P925" s="11">
        <v>0</v>
      </c>
      <c r="Q925" s="12">
        <f>E925*(1-P925)</f>
        <v>3055</v>
      </c>
      <c r="R925" s="10"/>
      <c r="S925" s="11">
        <v>0</v>
      </c>
      <c r="T925" s="12">
        <f>E925*(1-S925)</f>
        <v>3055</v>
      </c>
      <c r="U925" s="10"/>
      <c r="V925" s="11">
        <v>0</v>
      </c>
      <c r="W925" s="12">
        <f>E925*(1-V925)</f>
        <v>3055</v>
      </c>
      <c r="Y925" s="9">
        <v>1</v>
      </c>
      <c r="Z925" s="9">
        <v>0</v>
      </c>
    </row>
    <row r="926" spans="2:26" ht="19.5" customHeight="1" x14ac:dyDescent="0.25">
      <c r="B926" s="6" t="s">
        <v>1286</v>
      </c>
      <c r="C926" s="7">
        <v>8595580574581</v>
      </c>
      <c r="D926" s="1" t="s">
        <v>1287</v>
      </c>
      <c r="E926" s="21">
        <v>1862</v>
      </c>
      <c r="F926" s="1" t="s">
        <v>1281</v>
      </c>
      <c r="G926" s="13" t="s">
        <v>349</v>
      </c>
      <c r="H926" s="8"/>
      <c r="I926" s="10"/>
      <c r="J926" s="11">
        <v>0</v>
      </c>
      <c r="K926" s="12">
        <f>E926*(1-J926)</f>
        <v>1862</v>
      </c>
      <c r="L926" s="10"/>
      <c r="M926" s="11">
        <v>0</v>
      </c>
      <c r="N926" s="12">
        <f>E926*(1-M926)</f>
        <v>1862</v>
      </c>
      <c r="O926" s="10"/>
      <c r="P926" s="11">
        <v>0</v>
      </c>
      <c r="Q926" s="12">
        <f>E926*(1-P926)</f>
        <v>1862</v>
      </c>
      <c r="R926" s="10"/>
      <c r="S926" s="11">
        <v>0</v>
      </c>
      <c r="T926" s="12">
        <f>E926*(1-S926)</f>
        <v>1862</v>
      </c>
      <c r="U926" s="10"/>
      <c r="V926" s="11">
        <v>0</v>
      </c>
      <c r="W926" s="12">
        <f>E926*(1-V926)</f>
        <v>1862</v>
      </c>
      <c r="Y926" s="9">
        <v>1</v>
      </c>
      <c r="Z926" s="9">
        <v>0</v>
      </c>
    </row>
    <row r="927" spans="2:26" ht="19.5" customHeight="1" x14ac:dyDescent="0.25">
      <c r="B927" s="6" t="s">
        <v>1288</v>
      </c>
      <c r="C927" s="7">
        <v>8595580574567</v>
      </c>
      <c r="D927" s="1" t="s">
        <v>1289</v>
      </c>
      <c r="E927" s="21">
        <v>2253</v>
      </c>
      <c r="F927" s="1" t="s">
        <v>1281</v>
      </c>
      <c r="G927" s="13" t="s">
        <v>349</v>
      </c>
      <c r="H927" s="8"/>
      <c r="I927" s="10"/>
      <c r="J927" s="11">
        <v>0</v>
      </c>
      <c r="K927" s="12">
        <f>E927*(1-J927)</f>
        <v>2253</v>
      </c>
      <c r="L927" s="10"/>
      <c r="M927" s="11">
        <v>0</v>
      </c>
      <c r="N927" s="12">
        <f>E927*(1-M927)</f>
        <v>2253</v>
      </c>
      <c r="O927" s="10"/>
      <c r="P927" s="11">
        <v>0</v>
      </c>
      <c r="Q927" s="12">
        <f>E927*(1-P927)</f>
        <v>2253</v>
      </c>
      <c r="R927" s="10"/>
      <c r="S927" s="11">
        <v>0</v>
      </c>
      <c r="T927" s="12">
        <f>E927*(1-S927)</f>
        <v>2253</v>
      </c>
      <c r="U927" s="10"/>
      <c r="V927" s="11">
        <v>0</v>
      </c>
      <c r="W927" s="12">
        <f>E927*(1-V927)</f>
        <v>2253</v>
      </c>
      <c r="Y927" s="9">
        <v>1</v>
      </c>
      <c r="Z927" s="9">
        <v>0</v>
      </c>
    </row>
    <row r="928" spans="2:26" ht="19.5" customHeight="1" x14ac:dyDescent="0.25">
      <c r="B928" s="6" t="s">
        <v>1290</v>
      </c>
      <c r="C928" s="7">
        <v>8595580574604</v>
      </c>
      <c r="D928" s="1" t="s">
        <v>1291</v>
      </c>
      <c r="E928" s="21">
        <v>3664</v>
      </c>
      <c r="F928" s="1" t="s">
        <v>1281</v>
      </c>
      <c r="G928" s="13" t="s">
        <v>349</v>
      </c>
      <c r="H928" s="8"/>
      <c r="I928" s="10"/>
      <c r="J928" s="11">
        <v>0</v>
      </c>
      <c r="K928" s="12">
        <f>E928*(1-J928)</f>
        <v>3664</v>
      </c>
      <c r="L928" s="10"/>
      <c r="M928" s="11">
        <v>0</v>
      </c>
      <c r="N928" s="12">
        <f>E928*(1-M928)</f>
        <v>3664</v>
      </c>
      <c r="O928" s="10"/>
      <c r="P928" s="11">
        <v>0</v>
      </c>
      <c r="Q928" s="12">
        <f>E928*(1-P928)</f>
        <v>3664</v>
      </c>
      <c r="R928" s="10"/>
      <c r="S928" s="11">
        <v>0</v>
      </c>
      <c r="T928" s="12">
        <f>E928*(1-S928)</f>
        <v>3664</v>
      </c>
      <c r="U928" s="10"/>
      <c r="V928" s="11">
        <v>0</v>
      </c>
      <c r="W928" s="12">
        <f>E928*(1-V928)</f>
        <v>3664</v>
      </c>
      <c r="Y928" s="9">
        <v>1</v>
      </c>
      <c r="Z928" s="9">
        <v>0</v>
      </c>
    </row>
    <row r="929" spans="2:26" ht="19.5" customHeight="1" x14ac:dyDescent="0.25">
      <c r="B929" s="6" t="s">
        <v>1292</v>
      </c>
      <c r="C929" s="7">
        <v>8595580575922</v>
      </c>
      <c r="D929" s="1" t="s">
        <v>1280</v>
      </c>
      <c r="E929" s="21">
        <v>2076</v>
      </c>
      <c r="F929" s="1" t="s">
        <v>1281</v>
      </c>
      <c r="G929" s="13" t="s">
        <v>349</v>
      </c>
      <c r="H929" s="8"/>
      <c r="I929" s="10"/>
      <c r="J929" s="11">
        <v>0</v>
      </c>
      <c r="K929" s="12">
        <f>E929*(1-J929)</f>
        <v>2076</v>
      </c>
      <c r="L929" s="10"/>
      <c r="M929" s="11">
        <v>0</v>
      </c>
      <c r="N929" s="12">
        <f>E929*(1-M929)</f>
        <v>2076</v>
      </c>
      <c r="O929" s="10"/>
      <c r="P929" s="11">
        <v>0</v>
      </c>
      <c r="Q929" s="12">
        <f>E929*(1-P929)</f>
        <v>2076</v>
      </c>
      <c r="R929" s="10"/>
      <c r="S929" s="11">
        <v>0</v>
      </c>
      <c r="T929" s="12">
        <f>E929*(1-S929)</f>
        <v>2076</v>
      </c>
      <c r="U929" s="10"/>
      <c r="V929" s="11">
        <v>0</v>
      </c>
      <c r="W929" s="12">
        <f>E929*(1-V929)</f>
        <v>2076</v>
      </c>
      <c r="Y929" s="9">
        <v>1</v>
      </c>
      <c r="Z929" s="9">
        <v>0</v>
      </c>
    </row>
    <row r="930" spans="2:26" ht="19.5" customHeight="1" x14ac:dyDescent="0.25">
      <c r="B930" s="6" t="s">
        <v>1293</v>
      </c>
      <c r="C930" s="7">
        <v>8595580575762</v>
      </c>
      <c r="D930" s="1" t="s">
        <v>1283</v>
      </c>
      <c r="E930" s="21">
        <v>2973</v>
      </c>
      <c r="F930" s="1" t="s">
        <v>1281</v>
      </c>
      <c r="G930" s="13" t="s">
        <v>349</v>
      </c>
      <c r="H930" s="8"/>
      <c r="I930" s="10"/>
      <c r="J930" s="11">
        <v>0</v>
      </c>
      <c r="K930" s="12">
        <f>E930*(1-J930)</f>
        <v>2973</v>
      </c>
      <c r="L930" s="10"/>
      <c r="M930" s="11">
        <v>0</v>
      </c>
      <c r="N930" s="12">
        <f>E930*(1-M930)</f>
        <v>2973</v>
      </c>
      <c r="O930" s="10"/>
      <c r="P930" s="11">
        <v>0</v>
      </c>
      <c r="Q930" s="12">
        <f>E930*(1-P930)</f>
        <v>2973</v>
      </c>
      <c r="R930" s="10"/>
      <c r="S930" s="11">
        <v>0</v>
      </c>
      <c r="T930" s="12">
        <f>E930*(1-S930)</f>
        <v>2973</v>
      </c>
      <c r="U930" s="10"/>
      <c r="V930" s="11">
        <v>0</v>
      </c>
      <c r="W930" s="12">
        <f>E930*(1-V930)</f>
        <v>2973</v>
      </c>
      <c r="Y930" s="9">
        <v>1</v>
      </c>
      <c r="Z930" s="9">
        <v>0</v>
      </c>
    </row>
    <row r="931" spans="2:26" ht="19.5" customHeight="1" x14ac:dyDescent="0.25">
      <c r="B931" s="6" t="s">
        <v>1294</v>
      </c>
      <c r="C931" s="7">
        <v>8595580575779</v>
      </c>
      <c r="D931" s="1" t="s">
        <v>1285</v>
      </c>
      <c r="E931" s="21">
        <v>4874</v>
      </c>
      <c r="F931" s="1" t="s">
        <v>1281</v>
      </c>
      <c r="G931" s="13" t="s">
        <v>349</v>
      </c>
      <c r="H931" s="8"/>
      <c r="I931" s="10"/>
      <c r="J931" s="11">
        <v>0</v>
      </c>
      <c r="K931" s="12">
        <f>E931*(1-J931)</f>
        <v>4874</v>
      </c>
      <c r="L931" s="10"/>
      <c r="M931" s="11">
        <v>0</v>
      </c>
      <c r="N931" s="12">
        <f>E931*(1-M931)</f>
        <v>4874</v>
      </c>
      <c r="O931" s="10"/>
      <c r="P931" s="11">
        <v>0</v>
      </c>
      <c r="Q931" s="12">
        <f>E931*(1-P931)</f>
        <v>4874</v>
      </c>
      <c r="R931" s="10"/>
      <c r="S931" s="11">
        <v>0</v>
      </c>
      <c r="T931" s="12">
        <f>E931*(1-S931)</f>
        <v>4874</v>
      </c>
      <c r="U931" s="10"/>
      <c r="V931" s="11">
        <v>0</v>
      </c>
      <c r="W931" s="12">
        <f>E931*(1-V931)</f>
        <v>4874</v>
      </c>
      <c r="Y931" s="9">
        <v>1</v>
      </c>
      <c r="Z931" s="9">
        <v>0</v>
      </c>
    </row>
    <row r="932" spans="2:26" ht="19.5" customHeight="1" x14ac:dyDescent="0.25">
      <c r="B932" s="6" t="s">
        <v>1295</v>
      </c>
      <c r="C932" s="7">
        <v>8595580575939</v>
      </c>
      <c r="D932" s="1" t="s">
        <v>1287</v>
      </c>
      <c r="E932" s="21">
        <v>2491</v>
      </c>
      <c r="F932" s="1" t="s">
        <v>1281</v>
      </c>
      <c r="G932" s="13" t="s">
        <v>349</v>
      </c>
      <c r="H932" s="8"/>
      <c r="I932" s="10"/>
      <c r="J932" s="11">
        <v>0</v>
      </c>
      <c r="K932" s="12">
        <f>E932*(1-J932)</f>
        <v>2491</v>
      </c>
      <c r="L932" s="10"/>
      <c r="M932" s="11">
        <v>0</v>
      </c>
      <c r="N932" s="12">
        <f>E932*(1-M932)</f>
        <v>2491</v>
      </c>
      <c r="O932" s="10"/>
      <c r="P932" s="11">
        <v>0</v>
      </c>
      <c r="Q932" s="12">
        <f>E932*(1-P932)</f>
        <v>2491</v>
      </c>
      <c r="R932" s="10"/>
      <c r="S932" s="11">
        <v>0</v>
      </c>
      <c r="T932" s="12">
        <f>E932*(1-S932)</f>
        <v>2491</v>
      </c>
      <c r="U932" s="10"/>
      <c r="V932" s="11">
        <v>0</v>
      </c>
      <c r="W932" s="12">
        <f>E932*(1-V932)</f>
        <v>2491</v>
      </c>
      <c r="Y932" s="9">
        <v>1</v>
      </c>
      <c r="Z932" s="9">
        <v>0</v>
      </c>
    </row>
    <row r="933" spans="2:26" ht="19.5" customHeight="1" x14ac:dyDescent="0.25">
      <c r="B933" s="6" t="s">
        <v>1296</v>
      </c>
      <c r="C933" s="7">
        <v>8595580575786</v>
      </c>
      <c r="D933" s="1" t="s">
        <v>1289</v>
      </c>
      <c r="E933" s="21">
        <v>3568</v>
      </c>
      <c r="F933" s="1" t="s">
        <v>1281</v>
      </c>
      <c r="G933" s="13" t="s">
        <v>349</v>
      </c>
      <c r="H933" s="8"/>
      <c r="I933" s="10"/>
      <c r="J933" s="11">
        <v>0</v>
      </c>
      <c r="K933" s="12">
        <f>E933*(1-J933)</f>
        <v>3568</v>
      </c>
      <c r="L933" s="10"/>
      <c r="M933" s="11">
        <v>0</v>
      </c>
      <c r="N933" s="12">
        <f>E933*(1-M933)</f>
        <v>3568</v>
      </c>
      <c r="O933" s="10"/>
      <c r="P933" s="11">
        <v>0</v>
      </c>
      <c r="Q933" s="12">
        <f>E933*(1-P933)</f>
        <v>3568</v>
      </c>
      <c r="R933" s="10"/>
      <c r="S933" s="11">
        <v>0</v>
      </c>
      <c r="T933" s="12">
        <f>E933*(1-S933)</f>
        <v>3568</v>
      </c>
      <c r="U933" s="10"/>
      <c r="V933" s="11">
        <v>0</v>
      </c>
      <c r="W933" s="12">
        <f>E933*(1-V933)</f>
        <v>3568</v>
      </c>
      <c r="Y933" s="9">
        <v>1</v>
      </c>
      <c r="Z933" s="9">
        <v>0</v>
      </c>
    </row>
    <row r="934" spans="2:26" ht="19.5" customHeight="1" x14ac:dyDescent="0.25">
      <c r="B934" s="6" t="s">
        <v>1297</v>
      </c>
      <c r="C934" s="7">
        <v>8595580575793</v>
      </c>
      <c r="D934" s="1" t="s">
        <v>1291</v>
      </c>
      <c r="E934" s="21">
        <v>5847</v>
      </c>
      <c r="F934" s="1" t="s">
        <v>1281</v>
      </c>
      <c r="G934" s="13" t="s">
        <v>349</v>
      </c>
      <c r="H934" s="8"/>
      <c r="I934" s="10"/>
      <c r="J934" s="11">
        <v>0</v>
      </c>
      <c r="K934" s="12">
        <f>E934*(1-J934)</f>
        <v>5847</v>
      </c>
      <c r="L934" s="10"/>
      <c r="M934" s="11">
        <v>0</v>
      </c>
      <c r="N934" s="12">
        <f>E934*(1-M934)</f>
        <v>5847</v>
      </c>
      <c r="O934" s="10"/>
      <c r="P934" s="11">
        <v>0</v>
      </c>
      <c r="Q934" s="12">
        <f>E934*(1-P934)</f>
        <v>5847</v>
      </c>
      <c r="R934" s="10"/>
      <c r="S934" s="11">
        <v>0</v>
      </c>
      <c r="T934" s="12">
        <f>E934*(1-S934)</f>
        <v>5847</v>
      </c>
      <c r="U934" s="10"/>
      <c r="V934" s="11">
        <v>0</v>
      </c>
      <c r="W934" s="12">
        <f>E934*(1-V934)</f>
        <v>5847</v>
      </c>
      <c r="Y934" s="9">
        <v>1</v>
      </c>
      <c r="Z934" s="9">
        <v>0</v>
      </c>
    </row>
    <row r="935" spans="2:26" ht="19.5" customHeight="1" x14ac:dyDescent="0.25">
      <c r="B935" s="6" t="s">
        <v>1298</v>
      </c>
      <c r="C935" s="7">
        <v>8595580573539</v>
      </c>
      <c r="D935" s="1" t="s">
        <v>1299</v>
      </c>
      <c r="E935" s="21">
        <v>5928</v>
      </c>
      <c r="F935" s="1" t="s">
        <v>1281</v>
      </c>
      <c r="G935" s="13" t="s">
        <v>349</v>
      </c>
      <c r="H935" s="8"/>
      <c r="I935" s="10"/>
      <c r="J935" s="11">
        <v>0</v>
      </c>
      <c r="K935" s="12">
        <f>E935*(1-J935)</f>
        <v>5928</v>
      </c>
      <c r="L935" s="10"/>
      <c r="M935" s="11">
        <v>0</v>
      </c>
      <c r="N935" s="12">
        <f>E935*(1-M935)</f>
        <v>5928</v>
      </c>
      <c r="O935" s="10"/>
      <c r="P935" s="11">
        <v>0</v>
      </c>
      <c r="Q935" s="12">
        <f>E935*(1-P935)</f>
        <v>5928</v>
      </c>
      <c r="R935" s="10"/>
      <c r="S935" s="11">
        <v>0</v>
      </c>
      <c r="T935" s="12">
        <f>E935*(1-S935)</f>
        <v>5928</v>
      </c>
      <c r="U935" s="10"/>
      <c r="V935" s="11">
        <v>0</v>
      </c>
      <c r="W935" s="12">
        <f>E935*(1-V935)</f>
        <v>5928</v>
      </c>
      <c r="Y935" s="9">
        <v>1</v>
      </c>
      <c r="Z935" s="9">
        <v>0</v>
      </c>
    </row>
    <row r="936" spans="2:26" ht="19.5" customHeight="1" x14ac:dyDescent="0.25">
      <c r="B936" s="6" t="s">
        <v>1300</v>
      </c>
      <c r="C936" s="7">
        <v>8595580573546</v>
      </c>
      <c r="D936" s="1" t="s">
        <v>1301</v>
      </c>
      <c r="E936" s="21">
        <v>7115</v>
      </c>
      <c r="F936" s="1" t="s">
        <v>1281</v>
      </c>
      <c r="G936" s="13" t="s">
        <v>349</v>
      </c>
      <c r="H936" s="8"/>
      <c r="I936" s="10"/>
      <c r="J936" s="11">
        <v>0</v>
      </c>
      <c r="K936" s="12">
        <f>E936*(1-J936)</f>
        <v>7115</v>
      </c>
      <c r="L936" s="10"/>
      <c r="M936" s="11">
        <v>0</v>
      </c>
      <c r="N936" s="12">
        <f>E936*(1-M936)</f>
        <v>7115</v>
      </c>
      <c r="O936" s="10"/>
      <c r="P936" s="11">
        <v>0</v>
      </c>
      <c r="Q936" s="12">
        <f>E936*(1-P936)</f>
        <v>7115</v>
      </c>
      <c r="R936" s="10"/>
      <c r="S936" s="11">
        <v>0</v>
      </c>
      <c r="T936" s="12">
        <f>E936*(1-S936)</f>
        <v>7115</v>
      </c>
      <c r="U936" s="10"/>
      <c r="V936" s="11">
        <v>0</v>
      </c>
      <c r="W936" s="12">
        <f>E936*(1-V936)</f>
        <v>7115</v>
      </c>
      <c r="Y936" s="9">
        <v>1</v>
      </c>
      <c r="Z936" s="9">
        <v>0</v>
      </c>
    </row>
    <row r="937" spans="2:26" ht="19.5" customHeight="1" x14ac:dyDescent="0.25">
      <c r="B937" s="6" t="s">
        <v>1302</v>
      </c>
      <c r="C937" s="7">
        <v>8595580573768</v>
      </c>
      <c r="D937" s="1" t="s">
        <v>1299</v>
      </c>
      <c r="E937" s="21">
        <v>5161</v>
      </c>
      <c r="F937" s="1" t="s">
        <v>1281</v>
      </c>
      <c r="G937" s="13" t="s">
        <v>349</v>
      </c>
      <c r="H937" s="8"/>
      <c r="I937" s="10"/>
      <c r="J937" s="11">
        <v>0</v>
      </c>
      <c r="K937" s="12">
        <f>E937*(1-J937)</f>
        <v>5161</v>
      </c>
      <c r="L937" s="10"/>
      <c r="M937" s="11">
        <v>0</v>
      </c>
      <c r="N937" s="12">
        <f>E937*(1-M937)</f>
        <v>5161</v>
      </c>
      <c r="O937" s="10"/>
      <c r="P937" s="11">
        <v>0</v>
      </c>
      <c r="Q937" s="12">
        <f>E937*(1-P937)</f>
        <v>5161</v>
      </c>
      <c r="R937" s="10"/>
      <c r="S937" s="11">
        <v>0</v>
      </c>
      <c r="T937" s="12">
        <f>E937*(1-S937)</f>
        <v>5161</v>
      </c>
      <c r="U937" s="10"/>
      <c r="V937" s="11">
        <v>0</v>
      </c>
      <c r="W937" s="12">
        <f>E937*(1-V937)</f>
        <v>5161</v>
      </c>
      <c r="Y937" s="9">
        <v>1</v>
      </c>
      <c r="Z937" s="9">
        <v>0</v>
      </c>
    </row>
    <row r="938" spans="2:26" ht="19.5" customHeight="1" x14ac:dyDescent="0.25">
      <c r="B938" s="6" t="s">
        <v>1303</v>
      </c>
      <c r="C938" s="7">
        <v>8595580573775</v>
      </c>
      <c r="D938" s="1" t="s">
        <v>1301</v>
      </c>
      <c r="E938" s="21">
        <v>6194</v>
      </c>
      <c r="F938" s="1" t="s">
        <v>1281</v>
      </c>
      <c r="G938" s="13" t="s">
        <v>349</v>
      </c>
      <c r="H938" s="8"/>
      <c r="I938" s="10"/>
      <c r="J938" s="11">
        <v>0</v>
      </c>
      <c r="K938" s="12">
        <f>E938*(1-J938)</f>
        <v>6194</v>
      </c>
      <c r="L938" s="10"/>
      <c r="M938" s="11">
        <v>0</v>
      </c>
      <c r="N938" s="12">
        <f>E938*(1-M938)</f>
        <v>6194</v>
      </c>
      <c r="O938" s="10"/>
      <c r="P938" s="11">
        <v>0</v>
      </c>
      <c r="Q938" s="12">
        <f>E938*(1-P938)</f>
        <v>6194</v>
      </c>
      <c r="R938" s="10"/>
      <c r="S938" s="11">
        <v>0</v>
      </c>
      <c r="T938" s="12">
        <f>E938*(1-S938)</f>
        <v>6194</v>
      </c>
      <c r="U938" s="10"/>
      <c r="V938" s="11">
        <v>0</v>
      </c>
      <c r="W938" s="12">
        <f>E938*(1-V938)</f>
        <v>6194</v>
      </c>
      <c r="Y938" s="9">
        <v>1</v>
      </c>
      <c r="Z938" s="9">
        <v>0</v>
      </c>
    </row>
    <row r="939" spans="2:26" ht="19.5" customHeight="1" x14ac:dyDescent="0.25">
      <c r="B939" s="6" t="s">
        <v>1304</v>
      </c>
      <c r="C939" s="7">
        <v>8595580573416</v>
      </c>
      <c r="D939" s="1" t="s">
        <v>1305</v>
      </c>
      <c r="E939" s="21">
        <v>7929</v>
      </c>
      <c r="F939" s="1" t="s">
        <v>1281</v>
      </c>
      <c r="G939" s="13" t="s">
        <v>349</v>
      </c>
      <c r="H939" s="8"/>
      <c r="I939" s="10"/>
      <c r="J939" s="11">
        <v>0</v>
      </c>
      <c r="K939" s="12">
        <f>E939*(1-J939)</f>
        <v>7929</v>
      </c>
      <c r="L939" s="10"/>
      <c r="M939" s="11">
        <v>0</v>
      </c>
      <c r="N939" s="12">
        <f>E939*(1-M939)</f>
        <v>7929</v>
      </c>
      <c r="O939" s="10"/>
      <c r="P939" s="11">
        <v>0</v>
      </c>
      <c r="Q939" s="12">
        <f>E939*(1-P939)</f>
        <v>7929</v>
      </c>
      <c r="R939" s="10"/>
      <c r="S939" s="11">
        <v>0</v>
      </c>
      <c r="T939" s="12">
        <f>E939*(1-S939)</f>
        <v>7929</v>
      </c>
      <c r="U939" s="10"/>
      <c r="V939" s="11">
        <v>0</v>
      </c>
      <c r="W939" s="12">
        <f>E939*(1-V939)</f>
        <v>7929</v>
      </c>
      <c r="Y939" s="9">
        <v>1</v>
      </c>
      <c r="Z939" s="9">
        <v>0</v>
      </c>
    </row>
    <row r="940" spans="2:26" ht="19.5" customHeight="1" x14ac:dyDescent="0.25">
      <c r="B940" s="6" t="s">
        <v>1306</v>
      </c>
      <c r="C940" s="7">
        <v>8595580573676</v>
      </c>
      <c r="D940" s="1" t="s">
        <v>1307</v>
      </c>
      <c r="E940" s="21">
        <v>13704</v>
      </c>
      <c r="F940" s="1" t="s">
        <v>1281</v>
      </c>
      <c r="G940" s="13" t="s">
        <v>349</v>
      </c>
      <c r="H940" s="8"/>
      <c r="I940" s="10"/>
      <c r="J940" s="11">
        <v>0</v>
      </c>
      <c r="K940" s="12">
        <f>E940*(1-J940)</f>
        <v>13704</v>
      </c>
      <c r="L940" s="10"/>
      <c r="M940" s="11">
        <v>0</v>
      </c>
      <c r="N940" s="12">
        <f>E940*(1-M940)</f>
        <v>13704</v>
      </c>
      <c r="O940" s="10"/>
      <c r="P940" s="11">
        <v>0</v>
      </c>
      <c r="Q940" s="12">
        <f>E940*(1-P940)</f>
        <v>13704</v>
      </c>
      <c r="R940" s="10"/>
      <c r="S940" s="11">
        <v>0</v>
      </c>
      <c r="T940" s="12">
        <f>E940*(1-S940)</f>
        <v>13704</v>
      </c>
      <c r="U940" s="10"/>
      <c r="V940" s="11">
        <v>0</v>
      </c>
      <c r="W940" s="12">
        <f>E940*(1-V940)</f>
        <v>13704</v>
      </c>
      <c r="Y940" s="9">
        <v>1</v>
      </c>
      <c r="Z940" s="9">
        <v>0</v>
      </c>
    </row>
    <row r="941" spans="2:26" ht="19.5" customHeight="1" x14ac:dyDescent="0.25">
      <c r="B941" s="6" t="s">
        <v>1308</v>
      </c>
      <c r="C941" s="7">
        <v>8595580573669</v>
      </c>
      <c r="D941" s="1" t="s">
        <v>1309</v>
      </c>
      <c r="E941" s="21">
        <v>11420</v>
      </c>
      <c r="F941" s="1" t="s">
        <v>1281</v>
      </c>
      <c r="G941" s="13" t="s">
        <v>349</v>
      </c>
      <c r="H941" s="8"/>
      <c r="I941" s="10"/>
      <c r="J941" s="11">
        <v>0</v>
      </c>
      <c r="K941" s="12">
        <f>E941*(1-J941)</f>
        <v>11420</v>
      </c>
      <c r="L941" s="10"/>
      <c r="M941" s="11">
        <v>0</v>
      </c>
      <c r="N941" s="12">
        <f>E941*(1-M941)</f>
        <v>11420</v>
      </c>
      <c r="O941" s="10"/>
      <c r="P941" s="11">
        <v>0</v>
      </c>
      <c r="Q941" s="12">
        <f>E941*(1-P941)</f>
        <v>11420</v>
      </c>
      <c r="R941" s="10"/>
      <c r="S941" s="11">
        <v>0</v>
      </c>
      <c r="T941" s="12">
        <f>E941*(1-S941)</f>
        <v>11420</v>
      </c>
      <c r="U941" s="10"/>
      <c r="V941" s="11">
        <v>0</v>
      </c>
      <c r="W941" s="12">
        <f>E941*(1-V941)</f>
        <v>11420</v>
      </c>
      <c r="Y941" s="9">
        <v>1</v>
      </c>
      <c r="Z941" s="9">
        <v>0</v>
      </c>
    </row>
    <row r="942" spans="2:26" ht="19.5" customHeight="1" x14ac:dyDescent="0.25">
      <c r="B942" s="6" t="s">
        <v>1310</v>
      </c>
      <c r="C942" s="7">
        <v>8595580573713</v>
      </c>
      <c r="D942" s="1" t="s">
        <v>1307</v>
      </c>
      <c r="E942" s="21">
        <v>12480</v>
      </c>
      <c r="F942" s="1" t="s">
        <v>1281</v>
      </c>
      <c r="G942" s="13" t="s">
        <v>349</v>
      </c>
      <c r="H942" s="8"/>
      <c r="I942" s="10"/>
      <c r="J942" s="11">
        <v>0</v>
      </c>
      <c r="K942" s="12">
        <f>E942*(1-J942)</f>
        <v>12480</v>
      </c>
      <c r="L942" s="10"/>
      <c r="M942" s="11">
        <v>0</v>
      </c>
      <c r="N942" s="12">
        <f>E942*(1-M942)</f>
        <v>12480</v>
      </c>
      <c r="O942" s="10"/>
      <c r="P942" s="11">
        <v>0</v>
      </c>
      <c r="Q942" s="12">
        <f>E942*(1-P942)</f>
        <v>12480</v>
      </c>
      <c r="R942" s="10"/>
      <c r="S942" s="11">
        <v>0</v>
      </c>
      <c r="T942" s="12">
        <f>E942*(1-S942)</f>
        <v>12480</v>
      </c>
      <c r="U942" s="10"/>
      <c r="V942" s="11">
        <v>0</v>
      </c>
      <c r="W942" s="12">
        <f>E942*(1-V942)</f>
        <v>12480</v>
      </c>
      <c r="Y942" s="9">
        <v>1</v>
      </c>
      <c r="Z942" s="9">
        <v>0</v>
      </c>
    </row>
    <row r="943" spans="2:26" ht="19.5" customHeight="1" x14ac:dyDescent="0.25">
      <c r="B943" s="6" t="s">
        <v>1311</v>
      </c>
      <c r="C943" s="7">
        <v>8595580573706</v>
      </c>
      <c r="D943" s="1" t="s">
        <v>1309</v>
      </c>
      <c r="E943" s="21">
        <v>10402</v>
      </c>
      <c r="F943" s="1" t="s">
        <v>1281</v>
      </c>
      <c r="G943" s="13" t="s">
        <v>349</v>
      </c>
      <c r="H943" s="8"/>
      <c r="I943" s="10"/>
      <c r="J943" s="11">
        <v>0</v>
      </c>
      <c r="K943" s="12">
        <f>E943*(1-J943)</f>
        <v>10402</v>
      </c>
      <c r="L943" s="10"/>
      <c r="M943" s="11">
        <v>0</v>
      </c>
      <c r="N943" s="12">
        <f>E943*(1-M943)</f>
        <v>10402</v>
      </c>
      <c r="O943" s="10"/>
      <c r="P943" s="11">
        <v>0</v>
      </c>
      <c r="Q943" s="12">
        <f>E943*(1-P943)</f>
        <v>10402</v>
      </c>
      <c r="R943" s="10"/>
      <c r="S943" s="11">
        <v>0</v>
      </c>
      <c r="T943" s="12">
        <f>E943*(1-S943)</f>
        <v>10402</v>
      </c>
      <c r="U943" s="10"/>
      <c r="V943" s="11">
        <v>0</v>
      </c>
      <c r="W943" s="12">
        <f>E943*(1-V943)</f>
        <v>10402</v>
      </c>
      <c r="Y943" s="9">
        <v>1</v>
      </c>
      <c r="Z943" s="9">
        <v>0</v>
      </c>
    </row>
    <row r="944" spans="2:26" ht="19.5" customHeight="1" x14ac:dyDescent="0.25">
      <c r="B944" s="6" t="s">
        <v>1312</v>
      </c>
      <c r="C944" s="7">
        <v>8595580573454</v>
      </c>
      <c r="D944" s="1" t="s">
        <v>1313</v>
      </c>
      <c r="E944" s="21">
        <v>10138</v>
      </c>
      <c r="F944" s="1" t="s">
        <v>1281</v>
      </c>
      <c r="G944" s="13" t="s">
        <v>349</v>
      </c>
      <c r="H944" s="8"/>
      <c r="I944" s="10"/>
      <c r="J944" s="11">
        <v>0</v>
      </c>
      <c r="K944" s="12">
        <f>E944*(1-J944)</f>
        <v>10138</v>
      </c>
      <c r="L944" s="10"/>
      <c r="M944" s="11">
        <v>0</v>
      </c>
      <c r="N944" s="12">
        <f>E944*(1-M944)</f>
        <v>10138</v>
      </c>
      <c r="O944" s="10"/>
      <c r="P944" s="11">
        <v>0</v>
      </c>
      <c r="Q944" s="12">
        <f>E944*(1-P944)</f>
        <v>10138</v>
      </c>
      <c r="R944" s="10"/>
      <c r="S944" s="11">
        <v>0</v>
      </c>
      <c r="T944" s="12">
        <f>E944*(1-S944)</f>
        <v>10138</v>
      </c>
      <c r="U944" s="10"/>
      <c r="V944" s="11">
        <v>0</v>
      </c>
      <c r="W944" s="12">
        <f>E944*(1-V944)</f>
        <v>10138</v>
      </c>
      <c r="Y944" s="9">
        <v>1</v>
      </c>
      <c r="Z944" s="9">
        <v>0</v>
      </c>
    </row>
    <row r="945" spans="2:26" ht="19.5" customHeight="1" x14ac:dyDescent="0.25">
      <c r="B945" s="6" t="s">
        <v>1314</v>
      </c>
      <c r="C945" s="7">
        <v>8595580573423</v>
      </c>
      <c r="D945" s="1" t="s">
        <v>1305</v>
      </c>
      <c r="E945" s="21">
        <v>8448</v>
      </c>
      <c r="F945" s="1" t="s">
        <v>1281</v>
      </c>
      <c r="G945" s="13" t="s">
        <v>349</v>
      </c>
      <c r="H945" s="8"/>
      <c r="I945" s="10"/>
      <c r="J945" s="11">
        <v>0</v>
      </c>
      <c r="K945" s="12">
        <f>E945*(1-J945)</f>
        <v>8448</v>
      </c>
      <c r="L945" s="10"/>
      <c r="M945" s="11">
        <v>0</v>
      </c>
      <c r="N945" s="12">
        <f>E945*(1-M945)</f>
        <v>8448</v>
      </c>
      <c r="O945" s="10"/>
      <c r="P945" s="11">
        <v>0</v>
      </c>
      <c r="Q945" s="12">
        <f>E945*(1-P945)</f>
        <v>8448</v>
      </c>
      <c r="R945" s="10"/>
      <c r="S945" s="11">
        <v>0</v>
      </c>
      <c r="T945" s="12">
        <f>E945*(1-S945)</f>
        <v>8448</v>
      </c>
      <c r="U945" s="10"/>
      <c r="V945" s="11">
        <v>0</v>
      </c>
      <c r="W945" s="12">
        <f>E945*(1-V945)</f>
        <v>8448</v>
      </c>
      <c r="Y945" s="9">
        <v>1</v>
      </c>
      <c r="Z945" s="9">
        <v>0</v>
      </c>
    </row>
    <row r="946" spans="2:26" ht="19.5" customHeight="1" x14ac:dyDescent="0.25">
      <c r="B946" s="6" t="s">
        <v>1315</v>
      </c>
      <c r="C946" s="7">
        <v>8595580573447</v>
      </c>
      <c r="D946" s="1" t="s">
        <v>1313</v>
      </c>
      <c r="E946" s="21">
        <v>9515</v>
      </c>
      <c r="F946" s="1" t="s">
        <v>1281</v>
      </c>
      <c r="G946" s="13" t="s">
        <v>349</v>
      </c>
      <c r="H946" s="8"/>
      <c r="I946" s="10"/>
      <c r="J946" s="11">
        <v>0</v>
      </c>
      <c r="K946" s="12">
        <f>E946*(1-J946)</f>
        <v>9515</v>
      </c>
      <c r="L946" s="10"/>
      <c r="M946" s="11">
        <v>0</v>
      </c>
      <c r="N946" s="12">
        <f>E946*(1-M946)</f>
        <v>9515</v>
      </c>
      <c r="O946" s="10"/>
      <c r="P946" s="11">
        <v>0</v>
      </c>
      <c r="Q946" s="12">
        <f>E946*(1-P946)</f>
        <v>9515</v>
      </c>
      <c r="R946" s="10"/>
      <c r="S946" s="11">
        <v>0</v>
      </c>
      <c r="T946" s="12">
        <f>E946*(1-S946)</f>
        <v>9515</v>
      </c>
      <c r="U946" s="10"/>
      <c r="V946" s="11">
        <v>0</v>
      </c>
      <c r="W946" s="12">
        <f>E946*(1-V946)</f>
        <v>9515</v>
      </c>
      <c r="Y946" s="9">
        <v>1</v>
      </c>
      <c r="Z946" s="9">
        <v>0</v>
      </c>
    </row>
    <row r="947" spans="2:26" ht="19.5" customHeight="1" x14ac:dyDescent="0.25">
      <c r="B947" s="4"/>
      <c r="C947" s="4"/>
      <c r="D947" s="5" t="s">
        <v>1316</v>
      </c>
      <c r="E947" s="20"/>
    </row>
    <row r="948" spans="2:26" ht="19.5" customHeight="1" x14ac:dyDescent="0.25">
      <c r="B948" s="6" t="s">
        <v>1317</v>
      </c>
      <c r="C948" s="7">
        <v>8595580574635</v>
      </c>
      <c r="D948" s="1" t="s">
        <v>1318</v>
      </c>
      <c r="E948" s="21">
        <v>3661</v>
      </c>
      <c r="F948" s="1" t="s">
        <v>1281</v>
      </c>
      <c r="G948" s="13" t="s">
        <v>349</v>
      </c>
      <c r="H948" s="8"/>
      <c r="I948" s="10"/>
      <c r="J948" s="11">
        <v>0</v>
      </c>
      <c r="K948" s="12">
        <f>E948*(1-J948)</f>
        <v>3661</v>
      </c>
      <c r="L948" s="10"/>
      <c r="M948" s="11">
        <v>0</v>
      </c>
      <c r="N948" s="12">
        <f>E948*(1-M948)</f>
        <v>3661</v>
      </c>
      <c r="O948" s="10"/>
      <c r="P948" s="11">
        <v>0</v>
      </c>
      <c r="Q948" s="12">
        <f>E948*(1-P948)</f>
        <v>3661</v>
      </c>
      <c r="R948" s="10"/>
      <c r="S948" s="11">
        <v>0</v>
      </c>
      <c r="T948" s="12">
        <f>E948*(1-S948)</f>
        <v>3661</v>
      </c>
      <c r="U948" s="10"/>
      <c r="V948" s="11">
        <v>0</v>
      </c>
      <c r="W948" s="12">
        <f>E948*(1-V948)</f>
        <v>3661</v>
      </c>
      <c r="Y948" s="9">
        <v>1</v>
      </c>
      <c r="Z948" s="9">
        <v>0</v>
      </c>
    </row>
    <row r="949" spans="2:26" ht="19.5" customHeight="1" x14ac:dyDescent="0.25">
      <c r="B949" s="6" t="s">
        <v>1319</v>
      </c>
      <c r="C949" s="7">
        <v>8595580574611</v>
      </c>
      <c r="D949" s="1" t="s">
        <v>1318</v>
      </c>
      <c r="E949" s="21">
        <v>5633</v>
      </c>
      <c r="F949" s="1" t="s">
        <v>1281</v>
      </c>
      <c r="G949" s="13" t="s">
        <v>349</v>
      </c>
      <c r="H949" s="8"/>
      <c r="I949" s="10"/>
      <c r="J949" s="11">
        <v>0</v>
      </c>
      <c r="K949" s="12">
        <f>E949*(1-J949)</f>
        <v>5633</v>
      </c>
      <c r="L949" s="10"/>
      <c r="M949" s="11">
        <v>0</v>
      </c>
      <c r="N949" s="12">
        <f>E949*(1-M949)</f>
        <v>5633</v>
      </c>
      <c r="O949" s="10"/>
      <c r="P949" s="11">
        <v>0</v>
      </c>
      <c r="Q949" s="12">
        <f>E949*(1-P949)</f>
        <v>5633</v>
      </c>
      <c r="R949" s="10"/>
      <c r="S949" s="11">
        <v>0</v>
      </c>
      <c r="T949" s="12">
        <f>E949*(1-S949)</f>
        <v>5633</v>
      </c>
      <c r="U949" s="10"/>
      <c r="V949" s="11">
        <v>0</v>
      </c>
      <c r="W949" s="12">
        <f>E949*(1-V949)</f>
        <v>5633</v>
      </c>
      <c r="Y949" s="9">
        <v>1</v>
      </c>
      <c r="Z949" s="9">
        <v>0</v>
      </c>
    </row>
    <row r="950" spans="2:26" ht="19.5" customHeight="1" x14ac:dyDescent="0.25">
      <c r="B950" s="6" t="s">
        <v>1320</v>
      </c>
      <c r="C950" s="7">
        <v>8595580574659</v>
      </c>
      <c r="D950" s="1" t="s">
        <v>1321</v>
      </c>
      <c r="E950" s="21">
        <v>4569</v>
      </c>
      <c r="F950" s="1" t="s">
        <v>1281</v>
      </c>
      <c r="G950" s="13" t="s">
        <v>349</v>
      </c>
      <c r="H950" s="8"/>
      <c r="I950" s="10"/>
      <c r="J950" s="11">
        <v>0</v>
      </c>
      <c r="K950" s="12">
        <f>E950*(1-J950)</f>
        <v>4569</v>
      </c>
      <c r="L950" s="10"/>
      <c r="M950" s="11">
        <v>0</v>
      </c>
      <c r="N950" s="12">
        <f>E950*(1-M950)</f>
        <v>4569</v>
      </c>
      <c r="O950" s="10"/>
      <c r="P950" s="11">
        <v>0</v>
      </c>
      <c r="Q950" s="12">
        <f>E950*(1-P950)</f>
        <v>4569</v>
      </c>
      <c r="R950" s="10"/>
      <c r="S950" s="11">
        <v>0</v>
      </c>
      <c r="T950" s="12">
        <f>E950*(1-S950)</f>
        <v>4569</v>
      </c>
      <c r="U950" s="10"/>
      <c r="V950" s="11">
        <v>0</v>
      </c>
      <c r="W950" s="12">
        <f>E950*(1-V950)</f>
        <v>4569</v>
      </c>
      <c r="Y950" s="9">
        <v>1</v>
      </c>
      <c r="Z950" s="9">
        <v>0</v>
      </c>
    </row>
    <row r="951" spans="2:26" ht="19.5" customHeight="1" x14ac:dyDescent="0.25">
      <c r="B951" s="6" t="s">
        <v>1322</v>
      </c>
      <c r="C951" s="7">
        <v>8595580574680</v>
      </c>
      <c r="D951" s="1" t="s">
        <v>1323</v>
      </c>
      <c r="E951" s="21">
        <v>3661</v>
      </c>
      <c r="F951" s="1" t="s">
        <v>1281</v>
      </c>
      <c r="G951" s="13" t="s">
        <v>349</v>
      </c>
      <c r="H951" s="8"/>
      <c r="I951" s="10"/>
      <c r="J951" s="11">
        <v>0</v>
      </c>
      <c r="K951" s="12">
        <f>E951*(1-J951)</f>
        <v>3661</v>
      </c>
      <c r="L951" s="10"/>
      <c r="M951" s="11">
        <v>0</v>
      </c>
      <c r="N951" s="12">
        <f>E951*(1-M951)</f>
        <v>3661</v>
      </c>
      <c r="O951" s="10"/>
      <c r="P951" s="11">
        <v>0</v>
      </c>
      <c r="Q951" s="12">
        <f>E951*(1-P951)</f>
        <v>3661</v>
      </c>
      <c r="R951" s="10"/>
      <c r="S951" s="11">
        <v>0</v>
      </c>
      <c r="T951" s="12">
        <f>E951*(1-S951)</f>
        <v>3661</v>
      </c>
      <c r="U951" s="10"/>
      <c r="V951" s="11">
        <v>0</v>
      </c>
      <c r="W951" s="12">
        <f>E951*(1-V951)</f>
        <v>3661</v>
      </c>
      <c r="Y951" s="9">
        <v>1</v>
      </c>
      <c r="Z951" s="9">
        <v>0</v>
      </c>
    </row>
    <row r="952" spans="2:26" ht="19.5" customHeight="1" x14ac:dyDescent="0.25">
      <c r="B952" s="6" t="s">
        <v>1324</v>
      </c>
      <c r="C952" s="7">
        <v>8595580574697</v>
      </c>
      <c r="D952" s="1" t="s">
        <v>1325</v>
      </c>
      <c r="E952" s="21">
        <v>5190</v>
      </c>
      <c r="F952" s="1" t="s">
        <v>1281</v>
      </c>
      <c r="G952" s="13" t="s">
        <v>349</v>
      </c>
      <c r="H952" s="8"/>
      <c r="I952" s="10"/>
      <c r="J952" s="11">
        <v>0</v>
      </c>
      <c r="K952" s="12">
        <f>E952*(1-J952)</f>
        <v>5190</v>
      </c>
      <c r="L952" s="10"/>
      <c r="M952" s="11">
        <v>0</v>
      </c>
      <c r="N952" s="12">
        <f>E952*(1-M952)</f>
        <v>5190</v>
      </c>
      <c r="O952" s="10"/>
      <c r="P952" s="11">
        <v>0</v>
      </c>
      <c r="Q952" s="12">
        <f>E952*(1-P952)</f>
        <v>5190</v>
      </c>
      <c r="R952" s="10"/>
      <c r="S952" s="11">
        <v>0</v>
      </c>
      <c r="T952" s="12">
        <f>E952*(1-S952)</f>
        <v>5190</v>
      </c>
      <c r="U952" s="10"/>
      <c r="V952" s="11">
        <v>0</v>
      </c>
      <c r="W952" s="12">
        <f>E952*(1-V952)</f>
        <v>5190</v>
      </c>
      <c r="Y952" s="9">
        <v>1</v>
      </c>
      <c r="Z952" s="9">
        <v>0</v>
      </c>
    </row>
    <row r="953" spans="2:26" ht="19.5" customHeight="1" x14ac:dyDescent="0.25">
      <c r="B953" s="6" t="s">
        <v>1326</v>
      </c>
      <c r="C953" s="7">
        <v>8595580574727</v>
      </c>
      <c r="D953" s="1" t="s">
        <v>1325</v>
      </c>
      <c r="E953" s="21">
        <v>3503</v>
      </c>
      <c r="F953" s="1" t="s">
        <v>1281</v>
      </c>
      <c r="G953" s="13" t="s">
        <v>349</v>
      </c>
      <c r="H953" s="8"/>
      <c r="I953" s="10"/>
      <c r="J953" s="11">
        <v>0</v>
      </c>
      <c r="K953" s="12">
        <f>E953*(1-J953)</f>
        <v>3503</v>
      </c>
      <c r="L953" s="10"/>
      <c r="M953" s="11">
        <v>0</v>
      </c>
      <c r="N953" s="12">
        <f>E953*(1-M953)</f>
        <v>3503</v>
      </c>
      <c r="O953" s="10"/>
      <c r="P953" s="11">
        <v>0</v>
      </c>
      <c r="Q953" s="12">
        <f>E953*(1-P953)</f>
        <v>3503</v>
      </c>
      <c r="R953" s="10"/>
      <c r="S953" s="11">
        <v>0</v>
      </c>
      <c r="T953" s="12">
        <f>E953*(1-S953)</f>
        <v>3503</v>
      </c>
      <c r="U953" s="10"/>
      <c r="V953" s="11">
        <v>0</v>
      </c>
      <c r="W953" s="12">
        <f>E953*(1-V953)</f>
        <v>3503</v>
      </c>
      <c r="Y953" s="9">
        <v>1</v>
      </c>
      <c r="Z953" s="9">
        <v>0</v>
      </c>
    </row>
    <row r="954" spans="2:26" ht="19.5" customHeight="1" x14ac:dyDescent="0.25">
      <c r="B954" s="6" t="s">
        <v>1327</v>
      </c>
      <c r="C954" s="7">
        <v>8595580574642</v>
      </c>
      <c r="D954" s="1" t="s">
        <v>1328</v>
      </c>
      <c r="E954" s="21">
        <v>4393</v>
      </c>
      <c r="F954" s="1" t="s">
        <v>1281</v>
      </c>
      <c r="G954" s="13" t="s">
        <v>349</v>
      </c>
      <c r="H954" s="8"/>
      <c r="I954" s="10"/>
      <c r="J954" s="11">
        <v>0</v>
      </c>
      <c r="K954" s="12">
        <f>E954*(1-J954)</f>
        <v>4393</v>
      </c>
      <c r="L954" s="10"/>
      <c r="M954" s="11">
        <v>0</v>
      </c>
      <c r="N954" s="12">
        <f>E954*(1-M954)</f>
        <v>4393</v>
      </c>
      <c r="O954" s="10"/>
      <c r="P954" s="11">
        <v>0</v>
      </c>
      <c r="Q954" s="12">
        <f>E954*(1-P954)</f>
        <v>4393</v>
      </c>
      <c r="R954" s="10"/>
      <c r="S954" s="11">
        <v>0</v>
      </c>
      <c r="T954" s="12">
        <f>E954*(1-S954)</f>
        <v>4393</v>
      </c>
      <c r="U954" s="10"/>
      <c r="V954" s="11">
        <v>0</v>
      </c>
      <c r="W954" s="12">
        <f>E954*(1-V954)</f>
        <v>4393</v>
      </c>
      <c r="Y954" s="9">
        <v>1</v>
      </c>
      <c r="Z954" s="9">
        <v>0</v>
      </c>
    </row>
    <row r="955" spans="2:26" ht="19.5" customHeight="1" x14ac:dyDescent="0.25">
      <c r="B955" s="6" t="s">
        <v>1329</v>
      </c>
      <c r="C955" s="7">
        <v>8595580574628</v>
      </c>
      <c r="D955" s="1" t="s">
        <v>1328</v>
      </c>
      <c r="E955" s="21">
        <v>6759</v>
      </c>
      <c r="F955" s="1" t="s">
        <v>1281</v>
      </c>
      <c r="G955" s="13" t="s">
        <v>349</v>
      </c>
      <c r="H955" s="8"/>
      <c r="I955" s="10"/>
      <c r="J955" s="11">
        <v>0</v>
      </c>
      <c r="K955" s="12">
        <f>E955*(1-J955)</f>
        <v>6759</v>
      </c>
      <c r="L955" s="10"/>
      <c r="M955" s="11">
        <v>0</v>
      </c>
      <c r="N955" s="12">
        <f>E955*(1-M955)</f>
        <v>6759</v>
      </c>
      <c r="O955" s="10"/>
      <c r="P955" s="11">
        <v>0</v>
      </c>
      <c r="Q955" s="12">
        <f>E955*(1-P955)</f>
        <v>6759</v>
      </c>
      <c r="R955" s="10"/>
      <c r="S955" s="11">
        <v>0</v>
      </c>
      <c r="T955" s="12">
        <f>E955*(1-S955)</f>
        <v>6759</v>
      </c>
      <c r="U955" s="10"/>
      <c r="V955" s="11">
        <v>0</v>
      </c>
      <c r="W955" s="12">
        <f>E955*(1-V955)</f>
        <v>6759</v>
      </c>
      <c r="Y955" s="9">
        <v>1</v>
      </c>
      <c r="Z955" s="9">
        <v>0</v>
      </c>
    </row>
    <row r="956" spans="2:26" ht="19.5" customHeight="1" x14ac:dyDescent="0.25">
      <c r="B956" s="6" t="s">
        <v>1330</v>
      </c>
      <c r="C956" s="7">
        <v>8595580574666</v>
      </c>
      <c r="D956" s="1" t="s">
        <v>1331</v>
      </c>
      <c r="E956" s="21">
        <v>5483</v>
      </c>
      <c r="F956" s="1" t="s">
        <v>1281</v>
      </c>
      <c r="G956" s="13" t="s">
        <v>349</v>
      </c>
      <c r="H956" s="8"/>
      <c r="I956" s="10"/>
      <c r="J956" s="11">
        <v>0</v>
      </c>
      <c r="K956" s="12">
        <f>E956*(1-J956)</f>
        <v>5483</v>
      </c>
      <c r="L956" s="10"/>
      <c r="M956" s="11">
        <v>0</v>
      </c>
      <c r="N956" s="12">
        <f>E956*(1-M956)</f>
        <v>5483</v>
      </c>
      <c r="O956" s="10"/>
      <c r="P956" s="11">
        <v>0</v>
      </c>
      <c r="Q956" s="12">
        <f>E956*(1-P956)</f>
        <v>5483</v>
      </c>
      <c r="R956" s="10"/>
      <c r="S956" s="11">
        <v>0</v>
      </c>
      <c r="T956" s="12">
        <f>E956*(1-S956)</f>
        <v>5483</v>
      </c>
      <c r="U956" s="10"/>
      <c r="V956" s="11">
        <v>0</v>
      </c>
      <c r="W956" s="12">
        <f>E956*(1-V956)</f>
        <v>5483</v>
      </c>
      <c r="Y956" s="9">
        <v>1</v>
      </c>
      <c r="Z956" s="9">
        <v>0</v>
      </c>
    </row>
    <row r="957" spans="2:26" ht="19.5" customHeight="1" x14ac:dyDescent="0.25">
      <c r="B957" s="6" t="s">
        <v>1332</v>
      </c>
      <c r="C957" s="7">
        <v>8595580574673</v>
      </c>
      <c r="D957" s="1" t="s">
        <v>1333</v>
      </c>
      <c r="E957" s="21">
        <v>4393</v>
      </c>
      <c r="F957" s="1" t="s">
        <v>1281</v>
      </c>
      <c r="G957" s="13" t="s">
        <v>349</v>
      </c>
      <c r="H957" s="8"/>
      <c r="I957" s="10"/>
      <c r="J957" s="11">
        <v>0</v>
      </c>
      <c r="K957" s="12">
        <f>E957*(1-J957)</f>
        <v>4393</v>
      </c>
      <c r="L957" s="10"/>
      <c r="M957" s="11">
        <v>0</v>
      </c>
      <c r="N957" s="12">
        <f>E957*(1-M957)</f>
        <v>4393</v>
      </c>
      <c r="O957" s="10"/>
      <c r="P957" s="11">
        <v>0</v>
      </c>
      <c r="Q957" s="12">
        <f>E957*(1-P957)</f>
        <v>4393</v>
      </c>
      <c r="R957" s="10"/>
      <c r="S957" s="11">
        <v>0</v>
      </c>
      <c r="T957" s="12">
        <f>E957*(1-S957)</f>
        <v>4393</v>
      </c>
      <c r="U957" s="10"/>
      <c r="V957" s="11">
        <v>0</v>
      </c>
      <c r="W957" s="12">
        <f>E957*(1-V957)</f>
        <v>4393</v>
      </c>
      <c r="Y957" s="9">
        <v>1</v>
      </c>
      <c r="Z957" s="9">
        <v>0</v>
      </c>
    </row>
    <row r="958" spans="2:26" ht="19.5" customHeight="1" x14ac:dyDescent="0.25">
      <c r="B958" s="6" t="s">
        <v>1334</v>
      </c>
      <c r="C958" s="7">
        <v>8595580574703</v>
      </c>
      <c r="D958" s="1" t="s">
        <v>1335</v>
      </c>
      <c r="E958" s="21">
        <v>6228</v>
      </c>
      <c r="F958" s="1" t="s">
        <v>1281</v>
      </c>
      <c r="G958" s="13" t="s">
        <v>349</v>
      </c>
      <c r="H958" s="8"/>
      <c r="I958" s="10"/>
      <c r="J958" s="11">
        <v>0</v>
      </c>
      <c r="K958" s="12">
        <f>E958*(1-J958)</f>
        <v>6228</v>
      </c>
      <c r="L958" s="10"/>
      <c r="M958" s="11">
        <v>0</v>
      </c>
      <c r="N958" s="12">
        <f>E958*(1-M958)</f>
        <v>6228</v>
      </c>
      <c r="O958" s="10"/>
      <c r="P958" s="11">
        <v>0</v>
      </c>
      <c r="Q958" s="12">
        <f>E958*(1-P958)</f>
        <v>6228</v>
      </c>
      <c r="R958" s="10"/>
      <c r="S958" s="11">
        <v>0</v>
      </c>
      <c r="T958" s="12">
        <f>E958*(1-S958)</f>
        <v>6228</v>
      </c>
      <c r="U958" s="10"/>
      <c r="V958" s="11">
        <v>0</v>
      </c>
      <c r="W958" s="12">
        <f>E958*(1-V958)</f>
        <v>6228</v>
      </c>
      <c r="Y958" s="9">
        <v>1</v>
      </c>
      <c r="Z958" s="9">
        <v>0</v>
      </c>
    </row>
    <row r="959" spans="2:26" ht="19.5" customHeight="1" x14ac:dyDescent="0.25">
      <c r="B959" s="6" t="s">
        <v>1336</v>
      </c>
      <c r="C959" s="7">
        <v>8595580574710</v>
      </c>
      <c r="D959" s="1" t="s">
        <v>1335</v>
      </c>
      <c r="E959" s="21">
        <v>4204</v>
      </c>
      <c r="F959" s="1" t="s">
        <v>1281</v>
      </c>
      <c r="G959" s="13" t="s">
        <v>349</v>
      </c>
      <c r="H959" s="8"/>
      <c r="I959" s="10"/>
      <c r="J959" s="11">
        <v>0</v>
      </c>
      <c r="K959" s="12">
        <f>E959*(1-J959)</f>
        <v>4204</v>
      </c>
      <c r="L959" s="10"/>
      <c r="M959" s="11">
        <v>0</v>
      </c>
      <c r="N959" s="12">
        <f>E959*(1-M959)</f>
        <v>4204</v>
      </c>
      <c r="O959" s="10"/>
      <c r="P959" s="11">
        <v>0</v>
      </c>
      <c r="Q959" s="12">
        <f>E959*(1-P959)</f>
        <v>4204</v>
      </c>
      <c r="R959" s="10"/>
      <c r="S959" s="11">
        <v>0</v>
      </c>
      <c r="T959" s="12">
        <f>E959*(1-S959)</f>
        <v>4204</v>
      </c>
      <c r="U959" s="10"/>
      <c r="V959" s="11">
        <v>0</v>
      </c>
      <c r="W959" s="12">
        <f>E959*(1-V959)</f>
        <v>4204</v>
      </c>
      <c r="Y959" s="9">
        <v>1</v>
      </c>
      <c r="Z959" s="9">
        <v>0</v>
      </c>
    </row>
    <row r="960" spans="2:26" ht="19.5" customHeight="1" x14ac:dyDescent="0.25">
      <c r="B960" s="6" t="s">
        <v>1337</v>
      </c>
      <c r="C960" s="7">
        <v>8595580575847</v>
      </c>
      <c r="D960" s="1" t="s">
        <v>1318</v>
      </c>
      <c r="E960" s="21">
        <v>6126</v>
      </c>
      <c r="F960" s="1" t="s">
        <v>1281</v>
      </c>
      <c r="G960" s="13" t="s">
        <v>349</v>
      </c>
      <c r="H960" s="8"/>
      <c r="I960" s="10"/>
      <c r="J960" s="11">
        <v>0</v>
      </c>
      <c r="K960" s="12">
        <f>E960*(1-J960)</f>
        <v>6126</v>
      </c>
      <c r="L960" s="10"/>
      <c r="M960" s="11">
        <v>0</v>
      </c>
      <c r="N960" s="12">
        <f>E960*(1-M960)</f>
        <v>6126</v>
      </c>
      <c r="O960" s="10"/>
      <c r="P960" s="11">
        <v>0</v>
      </c>
      <c r="Q960" s="12">
        <f>E960*(1-P960)</f>
        <v>6126</v>
      </c>
      <c r="R960" s="10"/>
      <c r="S960" s="11">
        <v>0</v>
      </c>
      <c r="T960" s="12">
        <f>E960*(1-S960)</f>
        <v>6126</v>
      </c>
      <c r="U960" s="10"/>
      <c r="V960" s="11">
        <v>0</v>
      </c>
      <c r="W960" s="12">
        <f>E960*(1-V960)</f>
        <v>6126</v>
      </c>
      <c r="Y960" s="9">
        <v>1</v>
      </c>
      <c r="Z960" s="9">
        <v>0</v>
      </c>
    </row>
    <row r="961" spans="2:26" ht="19.5" customHeight="1" x14ac:dyDescent="0.25">
      <c r="B961" s="6" t="s">
        <v>1338</v>
      </c>
      <c r="C961" s="7">
        <v>8595580575861</v>
      </c>
      <c r="D961" s="1" t="s">
        <v>1318</v>
      </c>
      <c r="E961" s="21">
        <v>7449</v>
      </c>
      <c r="F961" s="1" t="s">
        <v>1281</v>
      </c>
      <c r="G961" s="13" t="s">
        <v>349</v>
      </c>
      <c r="H961" s="8"/>
      <c r="I961" s="10"/>
      <c r="J961" s="11">
        <v>0</v>
      </c>
      <c r="K961" s="12">
        <f>E961*(1-J961)</f>
        <v>7449</v>
      </c>
      <c r="L961" s="10"/>
      <c r="M961" s="11">
        <v>0</v>
      </c>
      <c r="N961" s="12">
        <f>E961*(1-M961)</f>
        <v>7449</v>
      </c>
      <c r="O961" s="10"/>
      <c r="P961" s="11">
        <v>0</v>
      </c>
      <c r="Q961" s="12">
        <f>E961*(1-P961)</f>
        <v>7449</v>
      </c>
      <c r="R961" s="10"/>
      <c r="S961" s="11">
        <v>0</v>
      </c>
      <c r="T961" s="12">
        <f>E961*(1-S961)</f>
        <v>7449</v>
      </c>
      <c r="U961" s="10"/>
      <c r="V961" s="11">
        <v>0</v>
      </c>
      <c r="W961" s="12">
        <f>E961*(1-V961)</f>
        <v>7449</v>
      </c>
      <c r="Y961" s="9">
        <v>1</v>
      </c>
      <c r="Z961" s="9">
        <v>0</v>
      </c>
    </row>
    <row r="962" spans="2:26" ht="19.5" customHeight="1" x14ac:dyDescent="0.25">
      <c r="B962" s="6" t="s">
        <v>1339</v>
      </c>
      <c r="C962" s="7">
        <v>8595580575823</v>
      </c>
      <c r="D962" s="1" t="s">
        <v>1321</v>
      </c>
      <c r="E962" s="21">
        <v>6942</v>
      </c>
      <c r="F962" s="1" t="s">
        <v>1281</v>
      </c>
      <c r="G962" s="13" t="s">
        <v>349</v>
      </c>
      <c r="H962" s="8"/>
      <c r="I962" s="10"/>
      <c r="J962" s="11">
        <v>0</v>
      </c>
      <c r="K962" s="12">
        <f>E962*(1-J962)</f>
        <v>6942</v>
      </c>
      <c r="L962" s="10"/>
      <c r="M962" s="11">
        <v>0</v>
      </c>
      <c r="N962" s="12">
        <f>E962*(1-M962)</f>
        <v>6942</v>
      </c>
      <c r="O962" s="10"/>
      <c r="P962" s="11">
        <v>0</v>
      </c>
      <c r="Q962" s="12">
        <f>E962*(1-P962)</f>
        <v>6942</v>
      </c>
      <c r="R962" s="10"/>
      <c r="S962" s="11">
        <v>0</v>
      </c>
      <c r="T962" s="12">
        <f>E962*(1-S962)</f>
        <v>6942</v>
      </c>
      <c r="U962" s="10"/>
      <c r="V962" s="11">
        <v>0</v>
      </c>
      <c r="W962" s="12">
        <f>E962*(1-V962)</f>
        <v>6942</v>
      </c>
      <c r="Y962" s="9">
        <v>1</v>
      </c>
      <c r="Z962" s="9">
        <v>0</v>
      </c>
    </row>
    <row r="963" spans="2:26" ht="19.5" customHeight="1" x14ac:dyDescent="0.25">
      <c r="B963" s="6" t="s">
        <v>1340</v>
      </c>
      <c r="C963" s="7">
        <v>8595580575809</v>
      </c>
      <c r="D963" s="1" t="s">
        <v>1323</v>
      </c>
      <c r="E963" s="21">
        <v>5996</v>
      </c>
      <c r="F963" s="1" t="s">
        <v>1281</v>
      </c>
      <c r="G963" s="13" t="s">
        <v>349</v>
      </c>
      <c r="H963" s="8"/>
      <c r="I963" s="10"/>
      <c r="J963" s="11">
        <v>0</v>
      </c>
      <c r="K963" s="12">
        <f>E963*(1-J963)</f>
        <v>5996</v>
      </c>
      <c r="L963" s="10"/>
      <c r="M963" s="11">
        <v>0</v>
      </c>
      <c r="N963" s="12">
        <f>E963*(1-M963)</f>
        <v>5996</v>
      </c>
      <c r="O963" s="10"/>
      <c r="P963" s="11">
        <v>0</v>
      </c>
      <c r="Q963" s="12">
        <f>E963*(1-P963)</f>
        <v>5996</v>
      </c>
      <c r="R963" s="10"/>
      <c r="S963" s="11">
        <v>0</v>
      </c>
      <c r="T963" s="12">
        <f>E963*(1-S963)</f>
        <v>5996</v>
      </c>
      <c r="U963" s="10"/>
      <c r="V963" s="11">
        <v>0</v>
      </c>
      <c r="W963" s="12">
        <f>E963*(1-V963)</f>
        <v>5996</v>
      </c>
      <c r="Y963" s="9">
        <v>1</v>
      </c>
      <c r="Z963" s="9">
        <v>0</v>
      </c>
    </row>
    <row r="964" spans="2:26" ht="19.5" customHeight="1" x14ac:dyDescent="0.25">
      <c r="B964" s="6" t="s">
        <v>1341</v>
      </c>
      <c r="C964" s="7">
        <v>8595580575830</v>
      </c>
      <c r="D964" s="1" t="s">
        <v>1331</v>
      </c>
      <c r="E964" s="21">
        <v>8332</v>
      </c>
      <c r="F964" s="1" t="s">
        <v>1281</v>
      </c>
      <c r="G964" s="13" t="s">
        <v>349</v>
      </c>
      <c r="H964" s="8"/>
      <c r="I964" s="10"/>
      <c r="J964" s="11">
        <v>0</v>
      </c>
      <c r="K964" s="12">
        <f>E964*(1-J964)</f>
        <v>8332</v>
      </c>
      <c r="L964" s="10"/>
      <c r="M964" s="11">
        <v>0</v>
      </c>
      <c r="N964" s="12">
        <f>E964*(1-M964)</f>
        <v>8332</v>
      </c>
      <c r="O964" s="10"/>
      <c r="P964" s="11">
        <v>0</v>
      </c>
      <c r="Q964" s="12">
        <f>E964*(1-P964)</f>
        <v>8332</v>
      </c>
      <c r="R964" s="10"/>
      <c r="S964" s="11">
        <v>0</v>
      </c>
      <c r="T964" s="12">
        <f>E964*(1-S964)</f>
        <v>8332</v>
      </c>
      <c r="U964" s="10"/>
      <c r="V964" s="11">
        <v>0</v>
      </c>
      <c r="W964" s="12">
        <f>E964*(1-V964)</f>
        <v>8332</v>
      </c>
      <c r="Y964" s="9">
        <v>1</v>
      </c>
      <c r="Z964" s="9">
        <v>0</v>
      </c>
    </row>
    <row r="965" spans="2:26" ht="19.5" customHeight="1" x14ac:dyDescent="0.25">
      <c r="B965" s="6" t="s">
        <v>1342</v>
      </c>
      <c r="C965" s="7">
        <v>8595580575908</v>
      </c>
      <c r="D965" s="1" t="s">
        <v>1325</v>
      </c>
      <c r="E965" s="21">
        <v>6931</v>
      </c>
      <c r="F965" s="1" t="s">
        <v>1281</v>
      </c>
      <c r="G965" s="13" t="s">
        <v>349</v>
      </c>
      <c r="H965" s="8"/>
      <c r="I965" s="10"/>
      <c r="J965" s="11">
        <v>0</v>
      </c>
      <c r="K965" s="12">
        <f>E965*(1-J965)</f>
        <v>6931</v>
      </c>
      <c r="L965" s="10"/>
      <c r="M965" s="11">
        <v>0</v>
      </c>
      <c r="N965" s="12">
        <f>E965*(1-M965)</f>
        <v>6931</v>
      </c>
      <c r="O965" s="10"/>
      <c r="P965" s="11">
        <v>0</v>
      </c>
      <c r="Q965" s="12">
        <f>E965*(1-P965)</f>
        <v>6931</v>
      </c>
      <c r="R965" s="10"/>
      <c r="S965" s="11">
        <v>0</v>
      </c>
      <c r="T965" s="12">
        <f>E965*(1-S965)</f>
        <v>6931</v>
      </c>
      <c r="U965" s="10"/>
      <c r="V965" s="11">
        <v>0</v>
      </c>
      <c r="W965" s="12">
        <f>E965*(1-V965)</f>
        <v>6931</v>
      </c>
      <c r="Y965" s="9">
        <v>1</v>
      </c>
      <c r="Z965" s="9">
        <v>0</v>
      </c>
    </row>
    <row r="966" spans="2:26" ht="19.5" customHeight="1" x14ac:dyDescent="0.25">
      <c r="B966" s="6" t="s">
        <v>1343</v>
      </c>
      <c r="C966" s="7">
        <v>8595580575885</v>
      </c>
      <c r="D966" s="1" t="s">
        <v>1325</v>
      </c>
      <c r="E966" s="21">
        <v>5699</v>
      </c>
      <c r="F966" s="1" t="s">
        <v>1281</v>
      </c>
      <c r="G966" s="13" t="s">
        <v>349</v>
      </c>
      <c r="H966" s="8"/>
      <c r="I966" s="10"/>
      <c r="J966" s="11">
        <v>0</v>
      </c>
      <c r="K966" s="12">
        <f>E966*(1-J966)</f>
        <v>5699</v>
      </c>
      <c r="L966" s="10"/>
      <c r="M966" s="11">
        <v>0</v>
      </c>
      <c r="N966" s="12">
        <f>E966*(1-M966)</f>
        <v>5699</v>
      </c>
      <c r="O966" s="10"/>
      <c r="P966" s="11">
        <v>0</v>
      </c>
      <c r="Q966" s="12">
        <f>E966*(1-P966)</f>
        <v>5699</v>
      </c>
      <c r="R966" s="10"/>
      <c r="S966" s="11">
        <v>0</v>
      </c>
      <c r="T966" s="12">
        <f>E966*(1-S966)</f>
        <v>5699</v>
      </c>
      <c r="U966" s="10"/>
      <c r="V966" s="11">
        <v>0</v>
      </c>
      <c r="W966" s="12">
        <f>E966*(1-V966)</f>
        <v>5699</v>
      </c>
      <c r="Y966" s="9">
        <v>1</v>
      </c>
      <c r="Z966" s="9">
        <v>0</v>
      </c>
    </row>
    <row r="967" spans="2:26" ht="19.5" customHeight="1" x14ac:dyDescent="0.25">
      <c r="B967" s="6" t="s">
        <v>1344</v>
      </c>
      <c r="C967" s="7">
        <v>8595580575854</v>
      </c>
      <c r="D967" s="1" t="s">
        <v>1328</v>
      </c>
      <c r="E967" s="21">
        <v>7351</v>
      </c>
      <c r="F967" s="1" t="s">
        <v>1281</v>
      </c>
      <c r="G967" s="13" t="s">
        <v>349</v>
      </c>
      <c r="H967" s="8"/>
      <c r="I967" s="10"/>
      <c r="J967" s="11">
        <v>0</v>
      </c>
      <c r="K967" s="12">
        <f>E967*(1-J967)</f>
        <v>7351</v>
      </c>
      <c r="L967" s="10"/>
      <c r="M967" s="11">
        <v>0</v>
      </c>
      <c r="N967" s="12">
        <f>E967*(1-M967)</f>
        <v>7351</v>
      </c>
      <c r="O967" s="10"/>
      <c r="P967" s="11">
        <v>0</v>
      </c>
      <c r="Q967" s="12">
        <f>E967*(1-P967)</f>
        <v>7351</v>
      </c>
      <c r="R967" s="10"/>
      <c r="S967" s="11">
        <v>0</v>
      </c>
      <c r="T967" s="12">
        <f>E967*(1-S967)</f>
        <v>7351</v>
      </c>
      <c r="U967" s="10"/>
      <c r="V967" s="11">
        <v>0</v>
      </c>
      <c r="W967" s="12">
        <f>E967*(1-V967)</f>
        <v>7351</v>
      </c>
      <c r="Y967" s="9">
        <v>1</v>
      </c>
      <c r="Z967" s="9">
        <v>0</v>
      </c>
    </row>
    <row r="968" spans="2:26" ht="19.5" customHeight="1" x14ac:dyDescent="0.25">
      <c r="B968" s="6" t="s">
        <v>1345</v>
      </c>
      <c r="C968" s="7">
        <v>8595580575878</v>
      </c>
      <c r="D968" s="1" t="s">
        <v>1328</v>
      </c>
      <c r="E968" s="21">
        <v>8939</v>
      </c>
      <c r="F968" s="1" t="s">
        <v>1281</v>
      </c>
      <c r="G968" s="13" t="s">
        <v>349</v>
      </c>
      <c r="H968" s="8"/>
      <c r="I968" s="10"/>
      <c r="J968" s="11">
        <v>0</v>
      </c>
      <c r="K968" s="12">
        <f>E968*(1-J968)</f>
        <v>8939</v>
      </c>
      <c r="L968" s="10"/>
      <c r="M968" s="11">
        <v>0</v>
      </c>
      <c r="N968" s="12">
        <f>E968*(1-M968)</f>
        <v>8939</v>
      </c>
      <c r="O968" s="10"/>
      <c r="P968" s="11">
        <v>0</v>
      </c>
      <c r="Q968" s="12">
        <f>E968*(1-P968)</f>
        <v>8939</v>
      </c>
      <c r="R968" s="10"/>
      <c r="S968" s="11">
        <v>0</v>
      </c>
      <c r="T968" s="12">
        <f>E968*(1-S968)</f>
        <v>8939</v>
      </c>
      <c r="U968" s="10"/>
      <c r="V968" s="11">
        <v>0</v>
      </c>
      <c r="W968" s="12">
        <f>E968*(1-V968)</f>
        <v>8939</v>
      </c>
      <c r="Y968" s="9">
        <v>1</v>
      </c>
      <c r="Z968" s="9">
        <v>0</v>
      </c>
    </row>
    <row r="969" spans="2:26" ht="19.5" customHeight="1" x14ac:dyDescent="0.25">
      <c r="B969" s="6" t="s">
        <v>1346</v>
      </c>
      <c r="C969" s="7">
        <v>8595580575816</v>
      </c>
      <c r="D969" s="1" t="s">
        <v>1333</v>
      </c>
      <c r="E969" s="21">
        <v>7195</v>
      </c>
      <c r="F969" s="1" t="s">
        <v>1281</v>
      </c>
      <c r="G969" s="13" t="s">
        <v>349</v>
      </c>
      <c r="H969" s="8"/>
      <c r="I969" s="10"/>
      <c r="J969" s="11">
        <v>0</v>
      </c>
      <c r="K969" s="12">
        <f>E969*(1-J969)</f>
        <v>7195</v>
      </c>
      <c r="L969" s="10"/>
      <c r="M969" s="11">
        <v>0</v>
      </c>
      <c r="N969" s="12">
        <f>E969*(1-M969)</f>
        <v>7195</v>
      </c>
      <c r="O969" s="10"/>
      <c r="P969" s="11">
        <v>0</v>
      </c>
      <c r="Q969" s="12">
        <f>E969*(1-P969)</f>
        <v>7195</v>
      </c>
      <c r="R969" s="10"/>
      <c r="S969" s="11">
        <v>0</v>
      </c>
      <c r="T969" s="12">
        <f>E969*(1-S969)</f>
        <v>7195</v>
      </c>
      <c r="U969" s="10"/>
      <c r="V969" s="11">
        <v>0</v>
      </c>
      <c r="W969" s="12">
        <f>E969*(1-V969)</f>
        <v>7195</v>
      </c>
      <c r="Y969" s="9">
        <v>1</v>
      </c>
      <c r="Z969" s="9">
        <v>0</v>
      </c>
    </row>
    <row r="970" spans="2:26" ht="19.5" customHeight="1" x14ac:dyDescent="0.25">
      <c r="B970" s="6" t="s">
        <v>1347</v>
      </c>
      <c r="C970" s="7">
        <v>8595580575915</v>
      </c>
      <c r="D970" s="1" t="s">
        <v>1335</v>
      </c>
      <c r="E970" s="21">
        <v>8316</v>
      </c>
      <c r="F970" s="1" t="s">
        <v>1281</v>
      </c>
      <c r="G970" s="13" t="s">
        <v>349</v>
      </c>
      <c r="H970" s="8"/>
      <c r="I970" s="10"/>
      <c r="J970" s="11">
        <v>0</v>
      </c>
      <c r="K970" s="12">
        <f>E970*(1-J970)</f>
        <v>8316</v>
      </c>
      <c r="L970" s="10"/>
      <c r="M970" s="11">
        <v>0</v>
      </c>
      <c r="N970" s="12">
        <f>E970*(1-M970)</f>
        <v>8316</v>
      </c>
      <c r="O970" s="10"/>
      <c r="P970" s="11">
        <v>0</v>
      </c>
      <c r="Q970" s="12">
        <f>E970*(1-P970)</f>
        <v>8316</v>
      </c>
      <c r="R970" s="10"/>
      <c r="S970" s="11">
        <v>0</v>
      </c>
      <c r="T970" s="12">
        <f>E970*(1-S970)</f>
        <v>8316</v>
      </c>
      <c r="U970" s="10"/>
      <c r="V970" s="11">
        <v>0</v>
      </c>
      <c r="W970" s="12">
        <f>E970*(1-V970)</f>
        <v>8316</v>
      </c>
      <c r="Y970" s="9">
        <v>1</v>
      </c>
      <c r="Z970" s="9">
        <v>0</v>
      </c>
    </row>
    <row r="971" spans="2:26" ht="19.5" customHeight="1" x14ac:dyDescent="0.25">
      <c r="B971" s="6" t="s">
        <v>1348</v>
      </c>
      <c r="C971" s="7">
        <v>8595580575892</v>
      </c>
      <c r="D971" s="1" t="s">
        <v>1335</v>
      </c>
      <c r="E971" s="21">
        <v>6837</v>
      </c>
      <c r="F971" s="1" t="s">
        <v>1281</v>
      </c>
      <c r="G971" s="13" t="s">
        <v>349</v>
      </c>
      <c r="H971" s="8"/>
      <c r="I971" s="10"/>
      <c r="J971" s="11">
        <v>0</v>
      </c>
      <c r="K971" s="12">
        <f>E971*(1-J971)</f>
        <v>6837</v>
      </c>
      <c r="L971" s="10"/>
      <c r="M971" s="11">
        <v>0</v>
      </c>
      <c r="N971" s="12">
        <f>E971*(1-M971)</f>
        <v>6837</v>
      </c>
      <c r="O971" s="10"/>
      <c r="P971" s="11">
        <v>0</v>
      </c>
      <c r="Q971" s="12">
        <f>E971*(1-P971)</f>
        <v>6837</v>
      </c>
      <c r="R971" s="10"/>
      <c r="S971" s="11">
        <v>0</v>
      </c>
      <c r="T971" s="12">
        <f>E971*(1-S971)</f>
        <v>6837</v>
      </c>
      <c r="U971" s="10"/>
      <c r="V971" s="11">
        <v>0</v>
      </c>
      <c r="W971" s="12">
        <f>E971*(1-V971)</f>
        <v>6837</v>
      </c>
      <c r="Y971" s="9">
        <v>1</v>
      </c>
      <c r="Z971" s="9">
        <v>0</v>
      </c>
    </row>
    <row r="972" spans="2:26" ht="19.5" customHeight="1" x14ac:dyDescent="0.25">
      <c r="B972" s="6" t="s">
        <v>1349</v>
      </c>
      <c r="C972" s="7">
        <v>8595580573560</v>
      </c>
      <c r="D972" s="1" t="s">
        <v>1350</v>
      </c>
      <c r="E972" s="21">
        <v>4271</v>
      </c>
      <c r="F972" s="1" t="s">
        <v>1281</v>
      </c>
      <c r="G972" s="13" t="s">
        <v>349</v>
      </c>
      <c r="H972" s="8"/>
      <c r="I972" s="10"/>
      <c r="J972" s="11">
        <v>0</v>
      </c>
      <c r="K972" s="12">
        <f>E972*(1-J972)</f>
        <v>4271</v>
      </c>
      <c r="L972" s="10"/>
      <c r="M972" s="11">
        <v>0</v>
      </c>
      <c r="N972" s="12">
        <f>E972*(1-M972)</f>
        <v>4271</v>
      </c>
      <c r="O972" s="10"/>
      <c r="P972" s="11">
        <v>0</v>
      </c>
      <c r="Q972" s="12">
        <f>E972*(1-P972)</f>
        <v>4271</v>
      </c>
      <c r="R972" s="10"/>
      <c r="S972" s="11">
        <v>0</v>
      </c>
      <c r="T972" s="12">
        <f>E972*(1-S972)</f>
        <v>4271</v>
      </c>
      <c r="U972" s="10"/>
      <c r="V972" s="11">
        <v>0</v>
      </c>
      <c r="W972" s="12">
        <f>E972*(1-V972)</f>
        <v>4271</v>
      </c>
      <c r="Y972" s="9">
        <v>1</v>
      </c>
      <c r="Z972" s="9">
        <v>0</v>
      </c>
    </row>
    <row r="973" spans="2:26" ht="19.5" customHeight="1" x14ac:dyDescent="0.25">
      <c r="B973" s="6" t="s">
        <v>1351</v>
      </c>
      <c r="C973" s="7">
        <v>8595580574086</v>
      </c>
      <c r="D973" s="1" t="s">
        <v>1352</v>
      </c>
      <c r="E973" s="21">
        <v>7747</v>
      </c>
      <c r="F973" s="1" t="s">
        <v>1281</v>
      </c>
      <c r="G973" s="13" t="s">
        <v>349</v>
      </c>
      <c r="H973" s="8"/>
      <c r="I973" s="10"/>
      <c r="J973" s="11">
        <v>0</v>
      </c>
      <c r="K973" s="12">
        <f>E973*(1-J973)</f>
        <v>7747</v>
      </c>
      <c r="L973" s="10"/>
      <c r="M973" s="11">
        <v>0</v>
      </c>
      <c r="N973" s="12">
        <f>E973*(1-M973)</f>
        <v>7747</v>
      </c>
      <c r="O973" s="10"/>
      <c r="P973" s="11">
        <v>0</v>
      </c>
      <c r="Q973" s="12">
        <f>E973*(1-P973)</f>
        <v>7747</v>
      </c>
      <c r="R973" s="10"/>
      <c r="S973" s="11">
        <v>0</v>
      </c>
      <c r="T973" s="12">
        <f>E973*(1-S973)</f>
        <v>7747</v>
      </c>
      <c r="U973" s="10"/>
      <c r="V973" s="11">
        <v>0</v>
      </c>
      <c r="W973" s="12">
        <f>E973*(1-V973)</f>
        <v>7747</v>
      </c>
      <c r="Y973" s="9">
        <v>1</v>
      </c>
      <c r="Z973" s="9">
        <v>0</v>
      </c>
    </row>
    <row r="974" spans="2:26" ht="19.5" customHeight="1" x14ac:dyDescent="0.25">
      <c r="B974" s="6" t="s">
        <v>1353</v>
      </c>
      <c r="C974" s="7">
        <v>8595580573584</v>
      </c>
      <c r="D974" s="1" t="s">
        <v>1350</v>
      </c>
      <c r="E974" s="21">
        <v>4964</v>
      </c>
      <c r="F974" s="1" t="s">
        <v>1281</v>
      </c>
      <c r="G974" s="13" t="s">
        <v>349</v>
      </c>
      <c r="H974" s="8"/>
      <c r="I974" s="10"/>
      <c r="J974" s="11">
        <v>0</v>
      </c>
      <c r="K974" s="12">
        <f>E974*(1-J974)</f>
        <v>4964</v>
      </c>
      <c r="L974" s="10"/>
      <c r="M974" s="11">
        <v>0</v>
      </c>
      <c r="N974" s="12">
        <f>E974*(1-M974)</f>
        <v>4964</v>
      </c>
      <c r="O974" s="10"/>
      <c r="P974" s="11">
        <v>0</v>
      </c>
      <c r="Q974" s="12">
        <f>E974*(1-P974)</f>
        <v>4964</v>
      </c>
      <c r="R974" s="10"/>
      <c r="S974" s="11">
        <v>0</v>
      </c>
      <c r="T974" s="12">
        <f>E974*(1-S974)</f>
        <v>4964</v>
      </c>
      <c r="U974" s="10"/>
      <c r="V974" s="11">
        <v>0</v>
      </c>
      <c r="W974" s="12">
        <f>E974*(1-V974)</f>
        <v>4964</v>
      </c>
      <c r="Y974" s="9">
        <v>1</v>
      </c>
      <c r="Z974" s="9">
        <v>0</v>
      </c>
    </row>
    <row r="975" spans="2:26" ht="19.5" customHeight="1" x14ac:dyDescent="0.25">
      <c r="B975" s="6" t="s">
        <v>1354</v>
      </c>
      <c r="C975" s="7">
        <v>8595580574055</v>
      </c>
      <c r="D975" s="1" t="s">
        <v>1352</v>
      </c>
      <c r="E975" s="21">
        <v>8310</v>
      </c>
      <c r="F975" s="1" t="s">
        <v>1281</v>
      </c>
      <c r="G975" s="13" t="s">
        <v>349</v>
      </c>
      <c r="H975" s="8"/>
      <c r="I975" s="10"/>
      <c r="J975" s="11">
        <v>0</v>
      </c>
      <c r="K975" s="12">
        <f>E975*(1-J975)</f>
        <v>8310</v>
      </c>
      <c r="L975" s="10"/>
      <c r="M975" s="11">
        <v>0</v>
      </c>
      <c r="N975" s="12">
        <f>E975*(1-M975)</f>
        <v>8310</v>
      </c>
      <c r="O975" s="10"/>
      <c r="P975" s="11">
        <v>0</v>
      </c>
      <c r="Q975" s="12">
        <f>E975*(1-P975)</f>
        <v>8310</v>
      </c>
      <c r="R975" s="10"/>
      <c r="S975" s="11">
        <v>0</v>
      </c>
      <c r="T975" s="12">
        <f>E975*(1-S975)</f>
        <v>8310</v>
      </c>
      <c r="U975" s="10"/>
      <c r="V975" s="11">
        <v>0</v>
      </c>
      <c r="W975" s="12">
        <f>E975*(1-V975)</f>
        <v>8310</v>
      </c>
      <c r="Y975" s="9">
        <v>1</v>
      </c>
      <c r="Z975" s="9">
        <v>0</v>
      </c>
    </row>
    <row r="976" spans="2:26" ht="19.5" customHeight="1" x14ac:dyDescent="0.25">
      <c r="B976" s="6" t="s">
        <v>1355</v>
      </c>
      <c r="C976" s="7">
        <v>8595580573577</v>
      </c>
      <c r="D976" s="1" t="s">
        <v>1356</v>
      </c>
      <c r="E976" s="21">
        <v>5122</v>
      </c>
      <c r="F976" s="1" t="s">
        <v>1281</v>
      </c>
      <c r="G976" s="13" t="s">
        <v>349</v>
      </c>
      <c r="H976" s="8"/>
      <c r="I976" s="10"/>
      <c r="J976" s="11">
        <v>0</v>
      </c>
      <c r="K976" s="12">
        <f>E976*(1-J976)</f>
        <v>5122</v>
      </c>
      <c r="L976" s="10"/>
      <c r="M976" s="11">
        <v>0</v>
      </c>
      <c r="N976" s="12">
        <f>E976*(1-M976)</f>
        <v>5122</v>
      </c>
      <c r="O976" s="10"/>
      <c r="P976" s="11">
        <v>0</v>
      </c>
      <c r="Q976" s="12">
        <f>E976*(1-P976)</f>
        <v>5122</v>
      </c>
      <c r="R976" s="10"/>
      <c r="S976" s="11">
        <v>0</v>
      </c>
      <c r="T976" s="12">
        <f>E976*(1-S976)</f>
        <v>5122</v>
      </c>
      <c r="U976" s="10"/>
      <c r="V976" s="11">
        <v>0</v>
      </c>
      <c r="W976" s="12">
        <f>E976*(1-V976)</f>
        <v>5122</v>
      </c>
      <c r="Y976" s="9">
        <v>1</v>
      </c>
      <c r="Z976" s="9">
        <v>0</v>
      </c>
    </row>
    <row r="977" spans="2:26" ht="19.5" customHeight="1" x14ac:dyDescent="0.25">
      <c r="B977" s="6" t="s">
        <v>1357</v>
      </c>
      <c r="C977" s="7">
        <v>8595580574079</v>
      </c>
      <c r="D977" s="1" t="s">
        <v>1358</v>
      </c>
      <c r="E977" s="21">
        <v>9297</v>
      </c>
      <c r="F977" s="1" t="s">
        <v>1281</v>
      </c>
      <c r="G977" s="13" t="s">
        <v>349</v>
      </c>
      <c r="H977" s="8"/>
      <c r="I977" s="10"/>
      <c r="J977" s="11">
        <v>0</v>
      </c>
      <c r="K977" s="12">
        <f>E977*(1-J977)</f>
        <v>9297</v>
      </c>
      <c r="L977" s="10"/>
      <c r="M977" s="11">
        <v>0</v>
      </c>
      <c r="N977" s="12">
        <f>E977*(1-M977)</f>
        <v>9297</v>
      </c>
      <c r="O977" s="10"/>
      <c r="P977" s="11">
        <v>0</v>
      </c>
      <c r="Q977" s="12">
        <f>E977*(1-P977)</f>
        <v>9297</v>
      </c>
      <c r="R977" s="10"/>
      <c r="S977" s="11">
        <v>0</v>
      </c>
      <c r="T977" s="12">
        <f>E977*(1-S977)</f>
        <v>9297</v>
      </c>
      <c r="U977" s="10"/>
      <c r="V977" s="11">
        <v>0</v>
      </c>
      <c r="W977" s="12">
        <f>E977*(1-V977)</f>
        <v>9297</v>
      </c>
      <c r="Y977" s="9">
        <v>1</v>
      </c>
      <c r="Z977" s="9">
        <v>0</v>
      </c>
    </row>
    <row r="978" spans="2:26" ht="19.5" customHeight="1" x14ac:dyDescent="0.25">
      <c r="B978" s="6" t="s">
        <v>1359</v>
      </c>
      <c r="C978" s="7">
        <v>8595580573591</v>
      </c>
      <c r="D978" s="1" t="s">
        <v>1356</v>
      </c>
      <c r="E978" s="21">
        <v>5957</v>
      </c>
      <c r="F978" s="1" t="s">
        <v>1281</v>
      </c>
      <c r="G978" s="13" t="s">
        <v>349</v>
      </c>
      <c r="H978" s="8"/>
      <c r="I978" s="10"/>
      <c r="J978" s="11">
        <v>0</v>
      </c>
      <c r="K978" s="12">
        <f>E978*(1-J978)</f>
        <v>5957</v>
      </c>
      <c r="L978" s="10"/>
      <c r="M978" s="11">
        <v>0</v>
      </c>
      <c r="N978" s="12">
        <f>E978*(1-M978)</f>
        <v>5957</v>
      </c>
      <c r="O978" s="10"/>
      <c r="P978" s="11">
        <v>0</v>
      </c>
      <c r="Q978" s="12">
        <f>E978*(1-P978)</f>
        <v>5957</v>
      </c>
      <c r="R978" s="10"/>
      <c r="S978" s="11">
        <v>0</v>
      </c>
      <c r="T978" s="12">
        <f>E978*(1-S978)</f>
        <v>5957</v>
      </c>
      <c r="U978" s="10"/>
      <c r="V978" s="11">
        <v>0</v>
      </c>
      <c r="W978" s="12">
        <f>E978*(1-V978)</f>
        <v>5957</v>
      </c>
      <c r="Y978" s="9">
        <v>1</v>
      </c>
      <c r="Z978" s="9">
        <v>0</v>
      </c>
    </row>
    <row r="979" spans="2:26" ht="19.5" customHeight="1" x14ac:dyDescent="0.25">
      <c r="B979" s="6" t="s">
        <v>1360</v>
      </c>
      <c r="C979" s="7">
        <v>8595580574062</v>
      </c>
      <c r="D979" s="1" t="s">
        <v>1358</v>
      </c>
      <c r="E979" s="21">
        <v>9970</v>
      </c>
      <c r="F979" s="1" t="s">
        <v>1281</v>
      </c>
      <c r="G979" s="13" t="s">
        <v>349</v>
      </c>
      <c r="H979" s="8"/>
      <c r="I979" s="10"/>
      <c r="J979" s="11">
        <v>0</v>
      </c>
      <c r="K979" s="12">
        <f>E979*(1-J979)</f>
        <v>9970</v>
      </c>
      <c r="L979" s="10"/>
      <c r="M979" s="11">
        <v>0</v>
      </c>
      <c r="N979" s="12">
        <f>E979*(1-M979)</f>
        <v>9970</v>
      </c>
      <c r="O979" s="10"/>
      <c r="P979" s="11">
        <v>0</v>
      </c>
      <c r="Q979" s="12">
        <f>E979*(1-P979)</f>
        <v>9970</v>
      </c>
      <c r="R979" s="10"/>
      <c r="S979" s="11">
        <v>0</v>
      </c>
      <c r="T979" s="12">
        <f>E979*(1-S979)</f>
        <v>9970</v>
      </c>
      <c r="U979" s="10"/>
      <c r="V979" s="11">
        <v>0</v>
      </c>
      <c r="W979" s="12">
        <f>E979*(1-V979)</f>
        <v>9970</v>
      </c>
      <c r="Y979" s="9">
        <v>1</v>
      </c>
      <c r="Z979" s="9">
        <v>0</v>
      </c>
    </row>
    <row r="980" spans="2:26" ht="19.5" customHeight="1" x14ac:dyDescent="0.25">
      <c r="B980" s="6" t="s">
        <v>1361</v>
      </c>
      <c r="C980" s="7">
        <v>8595580573461</v>
      </c>
      <c r="D980" s="1" t="s">
        <v>1362</v>
      </c>
      <c r="E980" s="21">
        <v>7656</v>
      </c>
      <c r="F980" s="1" t="s">
        <v>1281</v>
      </c>
      <c r="G980" s="13" t="s">
        <v>349</v>
      </c>
      <c r="H980" s="8"/>
      <c r="I980" s="10"/>
      <c r="J980" s="11">
        <v>0</v>
      </c>
      <c r="K980" s="12">
        <f>E980*(1-J980)</f>
        <v>7656</v>
      </c>
      <c r="L980" s="10"/>
      <c r="M980" s="11">
        <v>0</v>
      </c>
      <c r="N980" s="12">
        <f>E980*(1-M980)</f>
        <v>7656</v>
      </c>
      <c r="O980" s="10"/>
      <c r="P980" s="11">
        <v>0</v>
      </c>
      <c r="Q980" s="12">
        <f>E980*(1-P980)</f>
        <v>7656</v>
      </c>
      <c r="R980" s="10"/>
      <c r="S980" s="11">
        <v>0</v>
      </c>
      <c r="T980" s="12">
        <f>E980*(1-S980)</f>
        <v>7656</v>
      </c>
      <c r="U980" s="10"/>
      <c r="V980" s="11">
        <v>0</v>
      </c>
      <c r="W980" s="12">
        <f>E980*(1-V980)</f>
        <v>7656</v>
      </c>
      <c r="Y980" s="9">
        <v>1</v>
      </c>
      <c r="Z980" s="9">
        <v>0</v>
      </c>
    </row>
    <row r="981" spans="2:26" ht="19.5" customHeight="1" x14ac:dyDescent="0.25">
      <c r="B981" s="6" t="s">
        <v>1363</v>
      </c>
      <c r="C981" s="7">
        <v>8595580573621</v>
      </c>
      <c r="D981" s="1" t="s">
        <v>1364</v>
      </c>
      <c r="E981" s="21">
        <v>8758</v>
      </c>
      <c r="F981" s="1" t="s">
        <v>1281</v>
      </c>
      <c r="G981" s="13" t="s">
        <v>349</v>
      </c>
      <c r="H981" s="8"/>
      <c r="I981" s="10"/>
      <c r="J981" s="11">
        <v>0</v>
      </c>
      <c r="K981" s="12">
        <f>E981*(1-J981)</f>
        <v>8758</v>
      </c>
      <c r="L981" s="10"/>
      <c r="M981" s="11">
        <v>0</v>
      </c>
      <c r="N981" s="12">
        <f>E981*(1-M981)</f>
        <v>8758</v>
      </c>
      <c r="O981" s="10"/>
      <c r="P981" s="11">
        <v>0</v>
      </c>
      <c r="Q981" s="12">
        <f>E981*(1-P981)</f>
        <v>8758</v>
      </c>
      <c r="R981" s="10"/>
      <c r="S981" s="11">
        <v>0</v>
      </c>
      <c r="T981" s="12">
        <f>E981*(1-S981)</f>
        <v>8758</v>
      </c>
      <c r="U981" s="10"/>
      <c r="V981" s="11">
        <v>0</v>
      </c>
      <c r="W981" s="12">
        <f>E981*(1-V981)</f>
        <v>8758</v>
      </c>
      <c r="Y981" s="9">
        <v>1</v>
      </c>
      <c r="Z981" s="9">
        <v>0</v>
      </c>
    </row>
    <row r="982" spans="2:26" ht="19.5" customHeight="1" x14ac:dyDescent="0.25">
      <c r="B982" s="6" t="s">
        <v>1365</v>
      </c>
      <c r="C982" s="7">
        <v>8595580573485</v>
      </c>
      <c r="D982" s="1" t="s">
        <v>1366</v>
      </c>
      <c r="E982" s="21">
        <v>9187</v>
      </c>
      <c r="F982" s="1" t="s">
        <v>1281</v>
      </c>
      <c r="G982" s="13" t="s">
        <v>349</v>
      </c>
      <c r="H982" s="8"/>
      <c r="I982" s="10"/>
      <c r="J982" s="11">
        <v>0</v>
      </c>
      <c r="K982" s="12">
        <f>E982*(1-J982)</f>
        <v>9187</v>
      </c>
      <c r="L982" s="10"/>
      <c r="M982" s="11">
        <v>0</v>
      </c>
      <c r="N982" s="12">
        <f>E982*(1-M982)</f>
        <v>9187</v>
      </c>
      <c r="O982" s="10"/>
      <c r="P982" s="11">
        <v>0</v>
      </c>
      <c r="Q982" s="12">
        <f>E982*(1-P982)</f>
        <v>9187</v>
      </c>
      <c r="R982" s="10"/>
      <c r="S982" s="11">
        <v>0</v>
      </c>
      <c r="T982" s="12">
        <f>E982*(1-S982)</f>
        <v>9187</v>
      </c>
      <c r="U982" s="10"/>
      <c r="V982" s="11">
        <v>0</v>
      </c>
      <c r="W982" s="12">
        <f>E982*(1-V982)</f>
        <v>9187</v>
      </c>
      <c r="Y982" s="9">
        <v>1</v>
      </c>
      <c r="Z982" s="9">
        <v>0</v>
      </c>
    </row>
    <row r="983" spans="2:26" ht="19.5" customHeight="1" x14ac:dyDescent="0.25">
      <c r="B983" s="6" t="s">
        <v>1367</v>
      </c>
      <c r="C983" s="7">
        <v>8595580573638</v>
      </c>
      <c r="D983" s="1" t="s">
        <v>1368</v>
      </c>
      <c r="E983" s="21">
        <v>10510</v>
      </c>
      <c r="F983" s="1" t="s">
        <v>1281</v>
      </c>
      <c r="G983" s="13" t="s">
        <v>349</v>
      </c>
      <c r="H983" s="8"/>
      <c r="I983" s="10"/>
      <c r="J983" s="11">
        <v>0</v>
      </c>
      <c r="K983" s="12">
        <f>E983*(1-J983)</f>
        <v>10510</v>
      </c>
      <c r="L983" s="10"/>
      <c r="M983" s="11">
        <v>0</v>
      </c>
      <c r="N983" s="12">
        <f>E983*(1-M983)</f>
        <v>10510</v>
      </c>
      <c r="O983" s="10"/>
      <c r="P983" s="11">
        <v>0</v>
      </c>
      <c r="Q983" s="12">
        <f>E983*(1-P983)</f>
        <v>10510</v>
      </c>
      <c r="R983" s="10"/>
      <c r="S983" s="11">
        <v>0</v>
      </c>
      <c r="T983" s="12">
        <f>E983*(1-S983)</f>
        <v>10510</v>
      </c>
      <c r="U983" s="10"/>
      <c r="V983" s="11">
        <v>0</v>
      </c>
      <c r="W983" s="12">
        <f>E983*(1-V983)</f>
        <v>10510</v>
      </c>
      <c r="Y983" s="9">
        <v>1</v>
      </c>
      <c r="Z983" s="9">
        <v>0</v>
      </c>
    </row>
    <row r="984" spans="2:26" ht="19.5" customHeight="1" x14ac:dyDescent="0.25">
      <c r="B984" s="6" t="s">
        <v>1369</v>
      </c>
      <c r="C984" s="7">
        <v>8595580574499</v>
      </c>
      <c r="D984" s="1" t="s">
        <v>1370</v>
      </c>
      <c r="E984" s="21">
        <v>8845</v>
      </c>
      <c r="F984" s="1" t="s">
        <v>1281</v>
      </c>
      <c r="G984" s="13" t="s">
        <v>349</v>
      </c>
      <c r="H984" s="8"/>
      <c r="I984" s="10"/>
      <c r="J984" s="11">
        <v>0</v>
      </c>
      <c r="K984" s="12">
        <f>E984*(1-J984)</f>
        <v>8845</v>
      </c>
      <c r="L984" s="10"/>
      <c r="M984" s="11">
        <v>0</v>
      </c>
      <c r="N984" s="12">
        <f>E984*(1-M984)</f>
        <v>8845</v>
      </c>
      <c r="O984" s="10"/>
      <c r="P984" s="11">
        <v>0</v>
      </c>
      <c r="Q984" s="12">
        <f>E984*(1-P984)</f>
        <v>8845</v>
      </c>
      <c r="R984" s="10"/>
      <c r="S984" s="11">
        <v>0</v>
      </c>
      <c r="T984" s="12">
        <f>E984*(1-S984)</f>
        <v>8845</v>
      </c>
      <c r="U984" s="10"/>
      <c r="V984" s="11">
        <v>0</v>
      </c>
      <c r="W984" s="12">
        <f>E984*(1-V984)</f>
        <v>8845</v>
      </c>
      <c r="Y984" s="9">
        <v>1</v>
      </c>
      <c r="Z984" s="9">
        <v>0</v>
      </c>
    </row>
    <row r="985" spans="2:26" ht="19.5" customHeight="1" x14ac:dyDescent="0.25">
      <c r="B985" s="6" t="s">
        <v>1371</v>
      </c>
      <c r="C985" s="7">
        <v>8595580574512</v>
      </c>
      <c r="D985" s="1" t="s">
        <v>1370</v>
      </c>
      <c r="E985" s="21">
        <v>8845</v>
      </c>
      <c r="F985" s="1" t="s">
        <v>1281</v>
      </c>
      <c r="G985" s="13" t="s">
        <v>349</v>
      </c>
      <c r="H985" s="8"/>
      <c r="I985" s="10"/>
      <c r="J985" s="11">
        <v>0</v>
      </c>
      <c r="K985" s="12">
        <f>E985*(1-J985)</f>
        <v>8845</v>
      </c>
      <c r="L985" s="10"/>
      <c r="M985" s="11">
        <v>0</v>
      </c>
      <c r="N985" s="12">
        <f>E985*(1-M985)</f>
        <v>8845</v>
      </c>
      <c r="O985" s="10"/>
      <c r="P985" s="11">
        <v>0</v>
      </c>
      <c r="Q985" s="12">
        <f>E985*(1-P985)</f>
        <v>8845</v>
      </c>
      <c r="R985" s="10"/>
      <c r="S985" s="11">
        <v>0</v>
      </c>
      <c r="T985" s="12">
        <f>E985*(1-S985)</f>
        <v>8845</v>
      </c>
      <c r="U985" s="10"/>
      <c r="V985" s="11">
        <v>0</v>
      </c>
      <c r="W985" s="12">
        <f>E985*(1-V985)</f>
        <v>8845</v>
      </c>
      <c r="Y985" s="9">
        <v>1</v>
      </c>
      <c r="Z985" s="9">
        <v>0</v>
      </c>
    </row>
    <row r="986" spans="2:26" ht="19.5" customHeight="1" x14ac:dyDescent="0.25">
      <c r="B986" s="6" t="s">
        <v>1372</v>
      </c>
      <c r="C986" s="7">
        <v>8595580574505</v>
      </c>
      <c r="D986" s="1" t="s">
        <v>1373</v>
      </c>
      <c r="E986" s="21">
        <v>10613</v>
      </c>
      <c r="F986" s="1" t="s">
        <v>1281</v>
      </c>
      <c r="G986" s="13" t="s">
        <v>349</v>
      </c>
      <c r="H986" s="8"/>
      <c r="I986" s="10"/>
      <c r="J986" s="11">
        <v>0</v>
      </c>
      <c r="K986" s="12">
        <f>E986*(1-J986)</f>
        <v>10613</v>
      </c>
      <c r="L986" s="10"/>
      <c r="M986" s="11">
        <v>0</v>
      </c>
      <c r="N986" s="12">
        <f>E986*(1-M986)</f>
        <v>10613</v>
      </c>
      <c r="O986" s="10"/>
      <c r="P986" s="11">
        <v>0</v>
      </c>
      <c r="Q986" s="12">
        <f>E986*(1-P986)</f>
        <v>10613</v>
      </c>
      <c r="R986" s="10"/>
      <c r="S986" s="11">
        <v>0</v>
      </c>
      <c r="T986" s="12">
        <f>E986*(1-S986)</f>
        <v>10613</v>
      </c>
      <c r="U986" s="10"/>
      <c r="V986" s="11">
        <v>0</v>
      </c>
      <c r="W986" s="12">
        <f>E986*(1-V986)</f>
        <v>10613</v>
      </c>
      <c r="Y986" s="9">
        <v>1</v>
      </c>
      <c r="Z986" s="9">
        <v>0</v>
      </c>
    </row>
    <row r="987" spans="2:26" ht="19.5" customHeight="1" x14ac:dyDescent="0.25">
      <c r="B987" s="6" t="s">
        <v>1374</v>
      </c>
      <c r="C987" s="7">
        <v>8595580574529</v>
      </c>
      <c r="D987" s="1" t="s">
        <v>1373</v>
      </c>
      <c r="E987" s="21">
        <v>10613</v>
      </c>
      <c r="F987" s="1" t="s">
        <v>1281</v>
      </c>
      <c r="G987" s="13" t="s">
        <v>349</v>
      </c>
      <c r="H987" s="8"/>
      <c r="I987" s="10"/>
      <c r="J987" s="11">
        <v>0</v>
      </c>
      <c r="K987" s="12">
        <f>E987*(1-J987)</f>
        <v>10613</v>
      </c>
      <c r="L987" s="10"/>
      <c r="M987" s="11">
        <v>0</v>
      </c>
      <c r="N987" s="12">
        <f>E987*(1-M987)</f>
        <v>10613</v>
      </c>
      <c r="O987" s="10"/>
      <c r="P987" s="11">
        <v>0</v>
      </c>
      <c r="Q987" s="12">
        <f>E987*(1-P987)</f>
        <v>10613</v>
      </c>
      <c r="R987" s="10"/>
      <c r="S987" s="11">
        <v>0</v>
      </c>
      <c r="T987" s="12">
        <f>E987*(1-S987)</f>
        <v>10613</v>
      </c>
      <c r="U987" s="10"/>
      <c r="V987" s="11">
        <v>0</v>
      </c>
      <c r="W987" s="12">
        <f>E987*(1-V987)</f>
        <v>10613</v>
      </c>
      <c r="Y987" s="9">
        <v>1</v>
      </c>
      <c r="Z987" s="9">
        <v>0</v>
      </c>
    </row>
    <row r="988" spans="2:26" ht="19.5" customHeight="1" x14ac:dyDescent="0.25">
      <c r="B988" s="6" t="s">
        <v>1375</v>
      </c>
      <c r="C988" s="7">
        <v>8595580573508</v>
      </c>
      <c r="D988" s="1" t="s">
        <v>1362</v>
      </c>
      <c r="E988" s="21">
        <v>7656</v>
      </c>
      <c r="F988" s="1" t="s">
        <v>1281</v>
      </c>
      <c r="G988" s="13" t="s">
        <v>349</v>
      </c>
      <c r="H988" s="8"/>
      <c r="I988" s="10"/>
      <c r="J988" s="11">
        <v>0</v>
      </c>
      <c r="K988" s="12">
        <f>E988*(1-J988)</f>
        <v>7656</v>
      </c>
      <c r="L988" s="10"/>
      <c r="M988" s="11">
        <v>0</v>
      </c>
      <c r="N988" s="12">
        <f>E988*(1-M988)</f>
        <v>7656</v>
      </c>
      <c r="O988" s="10"/>
      <c r="P988" s="11">
        <v>0</v>
      </c>
      <c r="Q988" s="12">
        <f>E988*(1-P988)</f>
        <v>7656</v>
      </c>
      <c r="R988" s="10"/>
      <c r="S988" s="11">
        <v>0</v>
      </c>
      <c r="T988" s="12">
        <f>E988*(1-S988)</f>
        <v>7656</v>
      </c>
      <c r="U988" s="10"/>
      <c r="V988" s="11">
        <v>0</v>
      </c>
      <c r="W988" s="12">
        <f>E988*(1-V988)</f>
        <v>7656</v>
      </c>
      <c r="Y988" s="9">
        <v>1</v>
      </c>
      <c r="Z988" s="9">
        <v>0</v>
      </c>
    </row>
    <row r="989" spans="2:26" ht="19.5" customHeight="1" x14ac:dyDescent="0.25">
      <c r="B989" s="6" t="s">
        <v>1376</v>
      </c>
      <c r="C989" s="7">
        <v>8595580573607</v>
      </c>
      <c r="D989" s="1" t="s">
        <v>1364</v>
      </c>
      <c r="E989" s="21">
        <v>8888</v>
      </c>
      <c r="F989" s="1" t="s">
        <v>1281</v>
      </c>
      <c r="G989" s="13" t="s">
        <v>349</v>
      </c>
      <c r="H989" s="8"/>
      <c r="I989" s="10"/>
      <c r="J989" s="11">
        <v>0</v>
      </c>
      <c r="K989" s="12">
        <f>E989*(1-J989)</f>
        <v>8888</v>
      </c>
      <c r="L989" s="10"/>
      <c r="M989" s="11">
        <v>0</v>
      </c>
      <c r="N989" s="12">
        <f>E989*(1-M989)</f>
        <v>8888</v>
      </c>
      <c r="O989" s="10"/>
      <c r="P989" s="11">
        <v>0</v>
      </c>
      <c r="Q989" s="12">
        <f>E989*(1-P989)</f>
        <v>8888</v>
      </c>
      <c r="R989" s="10"/>
      <c r="S989" s="11">
        <v>0</v>
      </c>
      <c r="T989" s="12">
        <f>E989*(1-S989)</f>
        <v>8888</v>
      </c>
      <c r="U989" s="10"/>
      <c r="V989" s="11">
        <v>0</v>
      </c>
      <c r="W989" s="12">
        <f>E989*(1-V989)</f>
        <v>8888</v>
      </c>
      <c r="Y989" s="9">
        <v>1</v>
      </c>
      <c r="Z989" s="9">
        <v>0</v>
      </c>
    </row>
    <row r="990" spans="2:26" ht="19.5" customHeight="1" x14ac:dyDescent="0.25">
      <c r="B990" s="6" t="s">
        <v>1377</v>
      </c>
      <c r="C990" s="7">
        <v>8595580573515</v>
      </c>
      <c r="D990" s="1" t="s">
        <v>1366</v>
      </c>
      <c r="E990" s="21">
        <v>9187</v>
      </c>
      <c r="F990" s="1" t="s">
        <v>1281</v>
      </c>
      <c r="G990" s="13" t="s">
        <v>349</v>
      </c>
      <c r="H990" s="8"/>
      <c r="I990" s="10"/>
      <c r="J990" s="11">
        <v>0</v>
      </c>
      <c r="K990" s="12">
        <f>E990*(1-J990)</f>
        <v>9187</v>
      </c>
      <c r="L990" s="10"/>
      <c r="M990" s="11">
        <v>0</v>
      </c>
      <c r="N990" s="12">
        <f>E990*(1-M990)</f>
        <v>9187</v>
      </c>
      <c r="O990" s="10"/>
      <c r="P990" s="11">
        <v>0</v>
      </c>
      <c r="Q990" s="12">
        <f>E990*(1-P990)</f>
        <v>9187</v>
      </c>
      <c r="R990" s="10"/>
      <c r="S990" s="11">
        <v>0</v>
      </c>
      <c r="T990" s="12">
        <f>E990*(1-S990)</f>
        <v>9187</v>
      </c>
      <c r="U990" s="10"/>
      <c r="V990" s="11">
        <v>0</v>
      </c>
      <c r="W990" s="12">
        <f>E990*(1-V990)</f>
        <v>9187</v>
      </c>
      <c r="Y990" s="9">
        <v>1</v>
      </c>
      <c r="Z990" s="9">
        <v>0</v>
      </c>
    </row>
    <row r="991" spans="2:26" ht="19.5" customHeight="1" x14ac:dyDescent="0.25">
      <c r="B991" s="6" t="s">
        <v>1378</v>
      </c>
      <c r="C991" s="7">
        <v>8595580573614</v>
      </c>
      <c r="D991" s="1" t="s">
        <v>1368</v>
      </c>
      <c r="E991" s="21">
        <v>10666</v>
      </c>
      <c r="F991" s="1" t="s">
        <v>1281</v>
      </c>
      <c r="G991" s="13" t="s">
        <v>349</v>
      </c>
      <c r="H991" s="8"/>
      <c r="I991" s="10"/>
      <c r="J991" s="11">
        <v>0</v>
      </c>
      <c r="K991" s="12">
        <f>E991*(1-J991)</f>
        <v>10666</v>
      </c>
      <c r="L991" s="10"/>
      <c r="M991" s="11">
        <v>0</v>
      </c>
      <c r="N991" s="12">
        <f>E991*(1-M991)</f>
        <v>10666</v>
      </c>
      <c r="O991" s="10"/>
      <c r="P991" s="11">
        <v>0</v>
      </c>
      <c r="Q991" s="12">
        <f>E991*(1-P991)</f>
        <v>10666</v>
      </c>
      <c r="R991" s="10"/>
      <c r="S991" s="11">
        <v>0</v>
      </c>
      <c r="T991" s="12">
        <f>E991*(1-S991)</f>
        <v>10666</v>
      </c>
      <c r="U991" s="10"/>
      <c r="V991" s="11">
        <v>0</v>
      </c>
      <c r="W991" s="12">
        <f>E991*(1-V991)</f>
        <v>10666</v>
      </c>
      <c r="Y991" s="9">
        <v>1</v>
      </c>
      <c r="Z991" s="9">
        <v>0</v>
      </c>
    </row>
    <row r="992" spans="2:26" ht="19.5" customHeight="1" x14ac:dyDescent="0.25">
      <c r="B992" s="6" t="s">
        <v>1379</v>
      </c>
      <c r="C992" s="7">
        <v>8595580573478</v>
      </c>
      <c r="D992" s="1" t="s">
        <v>1370</v>
      </c>
      <c r="E992" s="21">
        <v>8884</v>
      </c>
      <c r="F992" s="1" t="s">
        <v>1281</v>
      </c>
      <c r="G992" s="13" t="s">
        <v>349</v>
      </c>
      <c r="H992" s="8"/>
      <c r="I992" s="10"/>
      <c r="J992" s="11">
        <v>0</v>
      </c>
      <c r="K992" s="12">
        <f>E992*(1-J992)</f>
        <v>8884</v>
      </c>
      <c r="L992" s="10"/>
      <c r="M992" s="11">
        <v>0</v>
      </c>
      <c r="N992" s="12">
        <f>E992*(1-M992)</f>
        <v>8884</v>
      </c>
      <c r="O992" s="10"/>
      <c r="P992" s="11">
        <v>0</v>
      </c>
      <c r="Q992" s="12">
        <f>E992*(1-P992)</f>
        <v>8884</v>
      </c>
      <c r="R992" s="10"/>
      <c r="S992" s="11">
        <v>0</v>
      </c>
      <c r="T992" s="12">
        <f>E992*(1-S992)</f>
        <v>8884</v>
      </c>
      <c r="U992" s="10"/>
      <c r="V992" s="11">
        <v>0</v>
      </c>
      <c r="W992" s="12">
        <f>E992*(1-V992)</f>
        <v>8884</v>
      </c>
      <c r="Y992" s="9">
        <v>1</v>
      </c>
      <c r="Z992" s="9">
        <v>0</v>
      </c>
    </row>
    <row r="993" spans="2:26" ht="19.5" customHeight="1" x14ac:dyDescent="0.25">
      <c r="B993" s="6" t="s">
        <v>1380</v>
      </c>
      <c r="C993" s="7">
        <v>8595580573492</v>
      </c>
      <c r="D993" s="1" t="s">
        <v>1373</v>
      </c>
      <c r="E993" s="21">
        <v>10660</v>
      </c>
      <c r="F993" s="1" t="s">
        <v>1281</v>
      </c>
      <c r="G993" s="13" t="s">
        <v>349</v>
      </c>
      <c r="H993" s="8"/>
      <c r="I993" s="10"/>
      <c r="J993" s="11">
        <v>0</v>
      </c>
      <c r="K993" s="12">
        <f>E993*(1-J993)</f>
        <v>10660</v>
      </c>
      <c r="L993" s="10"/>
      <c r="M993" s="11">
        <v>0</v>
      </c>
      <c r="N993" s="12">
        <f>E993*(1-M993)</f>
        <v>10660</v>
      </c>
      <c r="O993" s="10"/>
      <c r="P993" s="11">
        <v>0</v>
      </c>
      <c r="Q993" s="12">
        <f>E993*(1-P993)</f>
        <v>10660</v>
      </c>
      <c r="R993" s="10"/>
      <c r="S993" s="11">
        <v>0</v>
      </c>
      <c r="T993" s="12">
        <f>E993*(1-S993)</f>
        <v>10660</v>
      </c>
      <c r="U993" s="10"/>
      <c r="V993" s="11">
        <v>0</v>
      </c>
      <c r="W993" s="12">
        <f>E993*(1-V993)</f>
        <v>10660</v>
      </c>
      <c r="Y993" s="9">
        <v>1</v>
      </c>
      <c r="Z993" s="9">
        <v>0</v>
      </c>
    </row>
    <row r="994" spans="2:26" ht="19.5" customHeight="1" x14ac:dyDescent="0.25">
      <c r="B994" s="6" t="s">
        <v>1381</v>
      </c>
      <c r="C994" s="7">
        <v>8595580573805</v>
      </c>
      <c r="D994" s="1" t="s">
        <v>1382</v>
      </c>
      <c r="E994" s="21">
        <v>618</v>
      </c>
      <c r="F994" s="1" t="s">
        <v>1281</v>
      </c>
      <c r="G994" s="13" t="s">
        <v>349</v>
      </c>
      <c r="H994" s="8"/>
      <c r="I994" s="10"/>
      <c r="J994" s="11">
        <v>0</v>
      </c>
      <c r="K994" s="12">
        <f>E994*(1-J994)</f>
        <v>618</v>
      </c>
      <c r="L994" s="10"/>
      <c r="M994" s="11">
        <v>0</v>
      </c>
      <c r="N994" s="12">
        <f>E994*(1-M994)</f>
        <v>618</v>
      </c>
      <c r="O994" s="10"/>
      <c r="P994" s="11">
        <v>0</v>
      </c>
      <c r="Q994" s="12">
        <f>E994*(1-P994)</f>
        <v>618</v>
      </c>
      <c r="R994" s="10"/>
      <c r="S994" s="11">
        <v>0</v>
      </c>
      <c r="T994" s="12">
        <f>E994*(1-S994)</f>
        <v>618</v>
      </c>
      <c r="U994" s="10"/>
      <c r="V994" s="11">
        <v>0</v>
      </c>
      <c r="W994" s="12">
        <f>E994*(1-V994)</f>
        <v>618</v>
      </c>
      <c r="Y994" s="9">
        <v>1</v>
      </c>
      <c r="Z994" s="9">
        <v>0</v>
      </c>
    </row>
    <row r="995" spans="2:26" ht="19.5" customHeight="1" x14ac:dyDescent="0.25">
      <c r="B995" s="6" t="s">
        <v>1383</v>
      </c>
      <c r="C995" s="7">
        <v>8595580573782</v>
      </c>
      <c r="D995" s="1" t="s">
        <v>1384</v>
      </c>
      <c r="E995" s="21">
        <v>631</v>
      </c>
      <c r="F995" s="1" t="s">
        <v>1281</v>
      </c>
      <c r="G995" s="13" t="s">
        <v>349</v>
      </c>
      <c r="H995" s="8"/>
      <c r="I995" s="10"/>
      <c r="J995" s="11">
        <v>0</v>
      </c>
      <c r="K995" s="12">
        <f>E995*(1-J995)</f>
        <v>631</v>
      </c>
      <c r="L995" s="10"/>
      <c r="M995" s="11">
        <v>0</v>
      </c>
      <c r="N995" s="12">
        <f>E995*(1-M995)</f>
        <v>631</v>
      </c>
      <c r="O995" s="10"/>
      <c r="P995" s="11">
        <v>0</v>
      </c>
      <c r="Q995" s="12">
        <f>E995*(1-P995)</f>
        <v>631</v>
      </c>
      <c r="R995" s="10"/>
      <c r="S995" s="11">
        <v>0</v>
      </c>
      <c r="T995" s="12">
        <f>E995*(1-S995)</f>
        <v>631</v>
      </c>
      <c r="U995" s="10"/>
      <c r="V995" s="11">
        <v>0</v>
      </c>
      <c r="W995" s="12">
        <f>E995*(1-V995)</f>
        <v>631</v>
      </c>
      <c r="Y995" s="9">
        <v>1</v>
      </c>
      <c r="Z995" s="9">
        <v>0</v>
      </c>
    </row>
    <row r="996" spans="2:26" ht="19.5" customHeight="1" x14ac:dyDescent="0.25">
      <c r="B996" s="6" t="s">
        <v>1385</v>
      </c>
      <c r="C996" s="7">
        <v>8595580573812</v>
      </c>
      <c r="D996" s="1" t="s">
        <v>1386</v>
      </c>
      <c r="E996" s="21">
        <v>655</v>
      </c>
      <c r="F996" s="1" t="s">
        <v>1281</v>
      </c>
      <c r="G996" s="13" t="s">
        <v>349</v>
      </c>
      <c r="H996" s="8"/>
      <c r="I996" s="10"/>
      <c r="J996" s="11">
        <v>0</v>
      </c>
      <c r="K996" s="12">
        <f>E996*(1-J996)</f>
        <v>655</v>
      </c>
      <c r="L996" s="10"/>
      <c r="M996" s="11">
        <v>0</v>
      </c>
      <c r="N996" s="12">
        <f>E996*(1-M996)</f>
        <v>655</v>
      </c>
      <c r="O996" s="10"/>
      <c r="P996" s="11">
        <v>0</v>
      </c>
      <c r="Q996" s="12">
        <f>E996*(1-P996)</f>
        <v>655</v>
      </c>
      <c r="R996" s="10"/>
      <c r="S996" s="11">
        <v>0</v>
      </c>
      <c r="T996" s="12">
        <f>E996*(1-S996)</f>
        <v>655</v>
      </c>
      <c r="U996" s="10"/>
      <c r="V996" s="11">
        <v>0</v>
      </c>
      <c r="W996" s="12">
        <f>E996*(1-V996)</f>
        <v>655</v>
      </c>
      <c r="Y996" s="9">
        <v>1</v>
      </c>
      <c r="Z996" s="9">
        <v>0</v>
      </c>
    </row>
    <row r="997" spans="2:26" ht="19.5" customHeight="1" x14ac:dyDescent="0.25">
      <c r="B997" s="6" t="s">
        <v>1387</v>
      </c>
      <c r="C997" s="7">
        <v>8595580573799</v>
      </c>
      <c r="D997" s="1" t="s">
        <v>1388</v>
      </c>
      <c r="E997" s="21">
        <v>693</v>
      </c>
      <c r="F997" s="1" t="s">
        <v>1281</v>
      </c>
      <c r="G997" s="13" t="s">
        <v>349</v>
      </c>
      <c r="H997" s="8"/>
      <c r="I997" s="10"/>
      <c r="J997" s="11">
        <v>0</v>
      </c>
      <c r="K997" s="12">
        <f>E997*(1-J997)</f>
        <v>693</v>
      </c>
      <c r="L997" s="10"/>
      <c r="M997" s="11">
        <v>0</v>
      </c>
      <c r="N997" s="12">
        <f>E997*(1-M997)</f>
        <v>693</v>
      </c>
      <c r="O997" s="10"/>
      <c r="P997" s="11">
        <v>0</v>
      </c>
      <c r="Q997" s="12">
        <f>E997*(1-P997)</f>
        <v>693</v>
      </c>
      <c r="R997" s="10"/>
      <c r="S997" s="11">
        <v>0</v>
      </c>
      <c r="T997" s="12">
        <f>E997*(1-S997)</f>
        <v>693</v>
      </c>
      <c r="U997" s="10"/>
      <c r="V997" s="11">
        <v>0</v>
      </c>
      <c r="W997" s="12">
        <f>E997*(1-V997)</f>
        <v>693</v>
      </c>
      <c r="Y997" s="9">
        <v>1</v>
      </c>
      <c r="Z997" s="9">
        <v>0</v>
      </c>
    </row>
    <row r="998" spans="2:26" ht="19.5" customHeight="1" x14ac:dyDescent="0.25">
      <c r="B998" s="4"/>
      <c r="C998" s="4"/>
      <c r="D998" s="5" t="s">
        <v>1389</v>
      </c>
      <c r="E998" s="20"/>
    </row>
    <row r="999" spans="2:26" ht="19.5" customHeight="1" x14ac:dyDescent="0.25">
      <c r="B999" s="6" t="s">
        <v>1390</v>
      </c>
      <c r="C999" s="7">
        <v>8595580574536</v>
      </c>
      <c r="D999" s="1" t="s">
        <v>1391</v>
      </c>
      <c r="E999" s="21">
        <v>2354</v>
      </c>
      <c r="F999" s="1" t="s">
        <v>1281</v>
      </c>
      <c r="G999" s="13" t="s">
        <v>349</v>
      </c>
      <c r="H999" s="8"/>
      <c r="I999" s="10"/>
      <c r="J999" s="11">
        <v>0</v>
      </c>
      <c r="K999" s="12">
        <f>E999*(1-J999)</f>
        <v>2354</v>
      </c>
      <c r="L999" s="10"/>
      <c r="M999" s="11">
        <v>0</v>
      </c>
      <c r="N999" s="12">
        <f>E999*(1-M999)</f>
        <v>2354</v>
      </c>
      <c r="O999" s="10"/>
      <c r="P999" s="11">
        <v>0</v>
      </c>
      <c r="Q999" s="12">
        <f>E999*(1-P999)</f>
        <v>2354</v>
      </c>
      <c r="R999" s="10"/>
      <c r="S999" s="11">
        <v>0</v>
      </c>
      <c r="T999" s="12">
        <f>E999*(1-S999)</f>
        <v>2354</v>
      </c>
      <c r="U999" s="10"/>
      <c r="V999" s="11">
        <v>0</v>
      </c>
      <c r="W999" s="12">
        <f>E999*(1-V999)</f>
        <v>2354</v>
      </c>
      <c r="Y999" s="9">
        <v>1</v>
      </c>
      <c r="Z999" s="9">
        <v>0</v>
      </c>
    </row>
    <row r="1000" spans="2:26" ht="19.5" customHeight="1" x14ac:dyDescent="0.25">
      <c r="B1000" s="6" t="s">
        <v>1392</v>
      </c>
      <c r="C1000" s="7">
        <v>8595580574543</v>
      </c>
      <c r="D1000" s="1" t="s">
        <v>1393</v>
      </c>
      <c r="E1000" s="21">
        <v>2823</v>
      </c>
      <c r="F1000" s="1" t="s">
        <v>1281</v>
      </c>
      <c r="G1000" s="13" t="s">
        <v>349</v>
      </c>
      <c r="H1000" s="8"/>
      <c r="I1000" s="10"/>
      <c r="J1000" s="11">
        <v>0</v>
      </c>
      <c r="K1000" s="12">
        <f>E1000*(1-J1000)</f>
        <v>2823</v>
      </c>
      <c r="L1000" s="10"/>
      <c r="M1000" s="11">
        <v>0</v>
      </c>
      <c r="N1000" s="12">
        <f>E1000*(1-M1000)</f>
        <v>2823</v>
      </c>
      <c r="O1000" s="10"/>
      <c r="P1000" s="11">
        <v>0</v>
      </c>
      <c r="Q1000" s="12">
        <f>E1000*(1-P1000)</f>
        <v>2823</v>
      </c>
      <c r="R1000" s="10"/>
      <c r="S1000" s="11">
        <v>0</v>
      </c>
      <c r="T1000" s="12">
        <f>E1000*(1-S1000)</f>
        <v>2823</v>
      </c>
      <c r="U1000" s="10"/>
      <c r="V1000" s="11">
        <v>0</v>
      </c>
      <c r="W1000" s="12">
        <f>E1000*(1-V1000)</f>
        <v>2823</v>
      </c>
      <c r="Y1000" s="9">
        <v>1</v>
      </c>
      <c r="Z1000" s="9">
        <v>0</v>
      </c>
    </row>
    <row r="1001" spans="2:26" ht="19.5" customHeight="1" x14ac:dyDescent="0.25">
      <c r="B1001" s="6" t="s">
        <v>1394</v>
      </c>
      <c r="C1001" s="7">
        <v>8595580575748</v>
      </c>
      <c r="D1001" s="1" t="s">
        <v>1391</v>
      </c>
      <c r="E1001" s="21">
        <v>3536</v>
      </c>
      <c r="F1001" s="1" t="s">
        <v>1281</v>
      </c>
      <c r="G1001" s="13" t="s">
        <v>349</v>
      </c>
      <c r="H1001" s="8"/>
      <c r="I1001" s="10"/>
      <c r="J1001" s="11">
        <v>0</v>
      </c>
      <c r="K1001" s="12">
        <f>E1001*(1-J1001)</f>
        <v>3536</v>
      </c>
      <c r="L1001" s="10"/>
      <c r="M1001" s="11">
        <v>0</v>
      </c>
      <c r="N1001" s="12">
        <f>E1001*(1-M1001)</f>
        <v>3536</v>
      </c>
      <c r="O1001" s="10"/>
      <c r="P1001" s="11">
        <v>0</v>
      </c>
      <c r="Q1001" s="12">
        <f>E1001*(1-P1001)</f>
        <v>3536</v>
      </c>
      <c r="R1001" s="10"/>
      <c r="S1001" s="11">
        <v>0</v>
      </c>
      <c r="T1001" s="12">
        <f>E1001*(1-S1001)</f>
        <v>3536</v>
      </c>
      <c r="U1001" s="10"/>
      <c r="V1001" s="11">
        <v>0</v>
      </c>
      <c r="W1001" s="12">
        <f>E1001*(1-V1001)</f>
        <v>3536</v>
      </c>
      <c r="Y1001" s="9">
        <v>1</v>
      </c>
      <c r="Z1001" s="9">
        <v>0</v>
      </c>
    </row>
    <row r="1002" spans="2:26" ht="19.5" customHeight="1" x14ac:dyDescent="0.25">
      <c r="B1002" s="6" t="s">
        <v>1395</v>
      </c>
      <c r="C1002" s="7">
        <v>8595580575755</v>
      </c>
      <c r="D1002" s="1" t="s">
        <v>1393</v>
      </c>
      <c r="E1002" s="21">
        <v>4243</v>
      </c>
      <c r="F1002" s="1" t="s">
        <v>1281</v>
      </c>
      <c r="G1002" s="13" t="s">
        <v>349</v>
      </c>
      <c r="H1002" s="8"/>
      <c r="I1002" s="10"/>
      <c r="J1002" s="11">
        <v>0</v>
      </c>
      <c r="K1002" s="12">
        <f>E1002*(1-J1002)</f>
        <v>4243</v>
      </c>
      <c r="L1002" s="10"/>
      <c r="M1002" s="11">
        <v>0</v>
      </c>
      <c r="N1002" s="12">
        <f>E1002*(1-M1002)</f>
        <v>4243</v>
      </c>
      <c r="O1002" s="10"/>
      <c r="P1002" s="11">
        <v>0</v>
      </c>
      <c r="Q1002" s="12">
        <f>E1002*(1-P1002)</f>
        <v>4243</v>
      </c>
      <c r="R1002" s="10"/>
      <c r="S1002" s="11">
        <v>0</v>
      </c>
      <c r="T1002" s="12">
        <f>E1002*(1-S1002)</f>
        <v>4243</v>
      </c>
      <c r="U1002" s="10"/>
      <c r="V1002" s="11">
        <v>0</v>
      </c>
      <c r="W1002" s="12">
        <f>E1002*(1-V1002)</f>
        <v>4243</v>
      </c>
      <c r="Y1002" s="9">
        <v>1</v>
      </c>
      <c r="Z1002" s="9">
        <v>0</v>
      </c>
    </row>
    <row r="1003" spans="2:26" ht="19.5" customHeight="1" x14ac:dyDescent="0.25">
      <c r="B1003" s="6" t="s">
        <v>1396</v>
      </c>
      <c r="C1003" s="7">
        <v>8595580573652</v>
      </c>
      <c r="D1003" s="1" t="s">
        <v>1397</v>
      </c>
      <c r="E1003" s="21">
        <v>4871</v>
      </c>
      <c r="F1003" s="1" t="s">
        <v>1281</v>
      </c>
      <c r="G1003" s="13" t="s">
        <v>349</v>
      </c>
      <c r="H1003" s="8"/>
      <c r="I1003" s="10"/>
      <c r="J1003" s="11">
        <v>0</v>
      </c>
      <c r="K1003" s="12">
        <f>E1003*(1-J1003)</f>
        <v>4871</v>
      </c>
      <c r="L1003" s="10"/>
      <c r="M1003" s="11">
        <v>0</v>
      </c>
      <c r="N1003" s="12">
        <f>E1003*(1-M1003)</f>
        <v>4871</v>
      </c>
      <c r="O1003" s="10"/>
      <c r="P1003" s="11">
        <v>0</v>
      </c>
      <c r="Q1003" s="12">
        <f>E1003*(1-P1003)</f>
        <v>4871</v>
      </c>
      <c r="R1003" s="10"/>
      <c r="S1003" s="11">
        <v>0</v>
      </c>
      <c r="T1003" s="12">
        <f>E1003*(1-S1003)</f>
        <v>4871</v>
      </c>
      <c r="U1003" s="10"/>
      <c r="V1003" s="11">
        <v>0</v>
      </c>
      <c r="W1003" s="12">
        <f>E1003*(1-V1003)</f>
        <v>4871</v>
      </c>
      <c r="Y1003" s="9">
        <v>1</v>
      </c>
      <c r="Z1003" s="9">
        <v>0</v>
      </c>
    </row>
    <row r="1004" spans="2:26" ht="19.5" customHeight="1" x14ac:dyDescent="0.25">
      <c r="B1004" s="6" t="s">
        <v>1398</v>
      </c>
      <c r="C1004" s="7">
        <v>8595580574093</v>
      </c>
      <c r="D1004" s="1" t="s">
        <v>1399</v>
      </c>
      <c r="E1004" s="21">
        <v>8156</v>
      </c>
      <c r="F1004" s="1" t="s">
        <v>1281</v>
      </c>
      <c r="G1004" s="13" t="s">
        <v>349</v>
      </c>
      <c r="H1004" s="8"/>
      <c r="I1004" s="10"/>
      <c r="J1004" s="11">
        <v>0</v>
      </c>
      <c r="K1004" s="12">
        <f>E1004*(1-J1004)</f>
        <v>8156</v>
      </c>
      <c r="L1004" s="10"/>
      <c r="M1004" s="11">
        <v>0</v>
      </c>
      <c r="N1004" s="12">
        <f>E1004*(1-M1004)</f>
        <v>8156</v>
      </c>
      <c r="O1004" s="10"/>
      <c r="P1004" s="11">
        <v>0</v>
      </c>
      <c r="Q1004" s="12">
        <f>E1004*(1-P1004)</f>
        <v>8156</v>
      </c>
      <c r="R1004" s="10"/>
      <c r="S1004" s="11">
        <v>0</v>
      </c>
      <c r="T1004" s="12">
        <f>E1004*(1-S1004)</f>
        <v>8156</v>
      </c>
      <c r="U1004" s="10"/>
      <c r="V1004" s="11">
        <v>0</v>
      </c>
      <c r="W1004" s="12">
        <f>E1004*(1-V1004)</f>
        <v>8156</v>
      </c>
      <c r="Y1004" s="9">
        <v>1</v>
      </c>
      <c r="Z1004" s="9">
        <v>0</v>
      </c>
    </row>
    <row r="1005" spans="2:26" ht="19.5" customHeight="1" x14ac:dyDescent="0.25">
      <c r="B1005" s="6" t="s">
        <v>1400</v>
      </c>
      <c r="C1005" s="7">
        <v>8595580573645</v>
      </c>
      <c r="D1005" s="1" t="s">
        <v>1401</v>
      </c>
      <c r="E1005" s="21">
        <v>5845</v>
      </c>
      <c r="F1005" s="1" t="s">
        <v>1281</v>
      </c>
      <c r="G1005" s="13" t="s">
        <v>349</v>
      </c>
      <c r="H1005" s="8"/>
      <c r="I1005" s="10"/>
      <c r="J1005" s="11">
        <v>0</v>
      </c>
      <c r="K1005" s="12">
        <f>E1005*(1-J1005)</f>
        <v>5845</v>
      </c>
      <c r="L1005" s="10"/>
      <c r="M1005" s="11">
        <v>0</v>
      </c>
      <c r="N1005" s="12">
        <f>E1005*(1-M1005)</f>
        <v>5845</v>
      </c>
      <c r="O1005" s="10"/>
      <c r="P1005" s="11">
        <v>0</v>
      </c>
      <c r="Q1005" s="12">
        <f>E1005*(1-P1005)</f>
        <v>5845</v>
      </c>
      <c r="R1005" s="10"/>
      <c r="S1005" s="11">
        <v>0</v>
      </c>
      <c r="T1005" s="12">
        <f>E1005*(1-S1005)</f>
        <v>5845</v>
      </c>
      <c r="U1005" s="10"/>
      <c r="V1005" s="11">
        <v>0</v>
      </c>
      <c r="W1005" s="12">
        <f>E1005*(1-V1005)</f>
        <v>5845</v>
      </c>
      <c r="Y1005" s="9">
        <v>1</v>
      </c>
      <c r="Z1005" s="9">
        <v>0</v>
      </c>
    </row>
    <row r="1006" spans="2:26" ht="19.5" customHeight="1" x14ac:dyDescent="0.25">
      <c r="B1006" s="6" t="s">
        <v>1402</v>
      </c>
      <c r="C1006" s="7">
        <v>8595580574109</v>
      </c>
      <c r="D1006" s="1" t="s">
        <v>1403</v>
      </c>
      <c r="E1006" s="21">
        <v>9788</v>
      </c>
      <c r="F1006" s="1" t="s">
        <v>1281</v>
      </c>
      <c r="G1006" s="13" t="s">
        <v>349</v>
      </c>
      <c r="H1006" s="8"/>
      <c r="I1006" s="10"/>
      <c r="J1006" s="11">
        <v>0</v>
      </c>
      <c r="K1006" s="12">
        <f>E1006*(1-J1006)</f>
        <v>9788</v>
      </c>
      <c r="L1006" s="10"/>
      <c r="M1006" s="11">
        <v>0</v>
      </c>
      <c r="N1006" s="12">
        <f>E1006*(1-M1006)</f>
        <v>9788</v>
      </c>
      <c r="O1006" s="10"/>
      <c r="P1006" s="11">
        <v>0</v>
      </c>
      <c r="Q1006" s="12">
        <f>E1006*(1-P1006)</f>
        <v>9788</v>
      </c>
      <c r="R1006" s="10"/>
      <c r="S1006" s="11">
        <v>0</v>
      </c>
      <c r="T1006" s="12">
        <f>E1006*(1-S1006)</f>
        <v>9788</v>
      </c>
      <c r="U1006" s="10"/>
      <c r="V1006" s="11">
        <v>0</v>
      </c>
      <c r="W1006" s="12">
        <f>E1006*(1-V1006)</f>
        <v>9788</v>
      </c>
      <c r="Y1006" s="9">
        <v>1</v>
      </c>
      <c r="Z1006" s="9">
        <v>0</v>
      </c>
    </row>
    <row r="1007" spans="2:26" ht="19.5" customHeight="1" x14ac:dyDescent="0.25">
      <c r="B1007" s="6" t="s">
        <v>1404</v>
      </c>
      <c r="C1007" s="7">
        <v>8595580573744</v>
      </c>
      <c r="D1007" s="1" t="s">
        <v>1405</v>
      </c>
      <c r="E1007" s="21">
        <v>9083</v>
      </c>
      <c r="F1007" s="1" t="s">
        <v>1281</v>
      </c>
      <c r="G1007" s="13" t="s">
        <v>349</v>
      </c>
      <c r="H1007" s="8"/>
      <c r="I1007" s="10"/>
      <c r="J1007" s="11">
        <v>0</v>
      </c>
      <c r="K1007" s="12">
        <f>E1007*(1-J1007)</f>
        <v>9083</v>
      </c>
      <c r="L1007" s="10"/>
      <c r="M1007" s="11">
        <v>0</v>
      </c>
      <c r="N1007" s="12">
        <f>E1007*(1-M1007)</f>
        <v>9083</v>
      </c>
      <c r="O1007" s="10"/>
      <c r="P1007" s="11">
        <v>0</v>
      </c>
      <c r="Q1007" s="12">
        <f>E1007*(1-P1007)</f>
        <v>9083</v>
      </c>
      <c r="R1007" s="10"/>
      <c r="S1007" s="11">
        <v>0</v>
      </c>
      <c r="T1007" s="12">
        <f>E1007*(1-S1007)</f>
        <v>9083</v>
      </c>
      <c r="U1007" s="10"/>
      <c r="V1007" s="11">
        <v>0</v>
      </c>
      <c r="W1007" s="12">
        <f>E1007*(1-V1007)</f>
        <v>9083</v>
      </c>
      <c r="Y1007" s="9">
        <v>1</v>
      </c>
      <c r="Z1007" s="9">
        <v>0</v>
      </c>
    </row>
    <row r="1008" spans="2:26" ht="19.5" customHeight="1" x14ac:dyDescent="0.25">
      <c r="B1008" s="6" t="s">
        <v>1406</v>
      </c>
      <c r="C1008" s="7">
        <v>8595580573751</v>
      </c>
      <c r="D1008" s="1" t="s">
        <v>1407</v>
      </c>
      <c r="E1008" s="21">
        <v>10900</v>
      </c>
      <c r="F1008" s="1" t="s">
        <v>1281</v>
      </c>
      <c r="G1008" s="13" t="s">
        <v>349</v>
      </c>
      <c r="H1008" s="8"/>
      <c r="I1008" s="10"/>
      <c r="J1008" s="11">
        <v>0</v>
      </c>
      <c r="K1008" s="12">
        <f>E1008*(1-J1008)</f>
        <v>10900</v>
      </c>
      <c r="L1008" s="10"/>
      <c r="M1008" s="11">
        <v>0</v>
      </c>
      <c r="N1008" s="12">
        <f>E1008*(1-M1008)</f>
        <v>10900</v>
      </c>
      <c r="O1008" s="10"/>
      <c r="P1008" s="11">
        <v>0</v>
      </c>
      <c r="Q1008" s="12">
        <f>E1008*(1-P1008)</f>
        <v>10900</v>
      </c>
      <c r="R1008" s="10"/>
      <c r="S1008" s="11">
        <v>0</v>
      </c>
      <c r="T1008" s="12">
        <f>E1008*(1-S1008)</f>
        <v>10900</v>
      </c>
      <c r="U1008" s="10"/>
      <c r="V1008" s="11">
        <v>0</v>
      </c>
      <c r="W1008" s="12">
        <f>E1008*(1-V1008)</f>
        <v>10900</v>
      </c>
      <c r="Y1008" s="9">
        <v>1</v>
      </c>
      <c r="Z1008" s="9">
        <v>0</v>
      </c>
    </row>
    <row r="1009" spans="2:26" ht="19.5" customHeight="1" x14ac:dyDescent="0.25">
      <c r="B1009" s="6" t="s">
        <v>1408</v>
      </c>
      <c r="C1009" s="7">
        <v>8595580573720</v>
      </c>
      <c r="D1009" s="1" t="s">
        <v>1409</v>
      </c>
      <c r="E1009" s="21">
        <v>7981</v>
      </c>
      <c r="F1009" s="1" t="s">
        <v>1281</v>
      </c>
      <c r="G1009" s="13" t="s">
        <v>349</v>
      </c>
      <c r="H1009" s="8"/>
      <c r="I1009" s="10"/>
      <c r="J1009" s="11">
        <v>0</v>
      </c>
      <c r="K1009" s="12">
        <f>E1009*(1-J1009)</f>
        <v>7981</v>
      </c>
      <c r="L1009" s="10"/>
      <c r="M1009" s="11">
        <v>0</v>
      </c>
      <c r="N1009" s="12">
        <f>E1009*(1-M1009)</f>
        <v>7981</v>
      </c>
      <c r="O1009" s="10"/>
      <c r="P1009" s="11">
        <v>0</v>
      </c>
      <c r="Q1009" s="12">
        <f>E1009*(1-P1009)</f>
        <v>7981</v>
      </c>
      <c r="R1009" s="10"/>
      <c r="S1009" s="11">
        <v>0</v>
      </c>
      <c r="T1009" s="12">
        <f>E1009*(1-S1009)</f>
        <v>7981</v>
      </c>
      <c r="U1009" s="10"/>
      <c r="V1009" s="11">
        <v>0</v>
      </c>
      <c r="W1009" s="12">
        <f>E1009*(1-V1009)</f>
        <v>7981</v>
      </c>
      <c r="Y1009" s="9">
        <v>1</v>
      </c>
      <c r="Z1009" s="9">
        <v>0</v>
      </c>
    </row>
    <row r="1010" spans="2:26" ht="19.5" customHeight="1" x14ac:dyDescent="0.25">
      <c r="B1010" s="6" t="s">
        <v>1410</v>
      </c>
      <c r="C1010" s="7">
        <v>8595580573874</v>
      </c>
      <c r="D1010" s="1" t="s">
        <v>1409</v>
      </c>
      <c r="E1010" s="21">
        <v>7981</v>
      </c>
      <c r="F1010" s="1" t="s">
        <v>1281</v>
      </c>
      <c r="G1010" s="13" t="s">
        <v>349</v>
      </c>
      <c r="H1010" s="8"/>
      <c r="I1010" s="10"/>
      <c r="J1010" s="11">
        <v>0</v>
      </c>
      <c r="K1010" s="12">
        <f>E1010*(1-J1010)</f>
        <v>7981</v>
      </c>
      <c r="L1010" s="10"/>
      <c r="M1010" s="11">
        <v>0</v>
      </c>
      <c r="N1010" s="12">
        <f>E1010*(1-M1010)</f>
        <v>7981</v>
      </c>
      <c r="O1010" s="10"/>
      <c r="P1010" s="11">
        <v>0</v>
      </c>
      <c r="Q1010" s="12">
        <f>E1010*(1-P1010)</f>
        <v>7981</v>
      </c>
      <c r="R1010" s="10"/>
      <c r="S1010" s="11">
        <v>0</v>
      </c>
      <c r="T1010" s="12">
        <f>E1010*(1-S1010)</f>
        <v>7981</v>
      </c>
      <c r="U1010" s="10"/>
      <c r="V1010" s="11">
        <v>0</v>
      </c>
      <c r="W1010" s="12">
        <f>E1010*(1-V1010)</f>
        <v>7981</v>
      </c>
      <c r="Y1010" s="9">
        <v>1</v>
      </c>
      <c r="Z1010" s="9">
        <v>0</v>
      </c>
    </row>
    <row r="1011" spans="2:26" ht="19.5" customHeight="1" x14ac:dyDescent="0.25">
      <c r="B1011" s="6" t="s">
        <v>1411</v>
      </c>
      <c r="C1011" s="7">
        <v>8595580573737</v>
      </c>
      <c r="D1011" s="1" t="s">
        <v>1412</v>
      </c>
      <c r="E1011" s="21">
        <v>9578</v>
      </c>
      <c r="F1011" s="1" t="s">
        <v>1281</v>
      </c>
      <c r="G1011" s="13" t="s">
        <v>349</v>
      </c>
      <c r="H1011" s="8"/>
      <c r="I1011" s="10"/>
      <c r="J1011" s="11">
        <v>0</v>
      </c>
      <c r="K1011" s="12">
        <f>E1011*(1-J1011)</f>
        <v>9578</v>
      </c>
      <c r="L1011" s="10"/>
      <c r="M1011" s="11">
        <v>0</v>
      </c>
      <c r="N1011" s="12">
        <f>E1011*(1-M1011)</f>
        <v>9578</v>
      </c>
      <c r="O1011" s="10"/>
      <c r="P1011" s="11">
        <v>0</v>
      </c>
      <c r="Q1011" s="12">
        <f>E1011*(1-P1011)</f>
        <v>9578</v>
      </c>
      <c r="R1011" s="10"/>
      <c r="S1011" s="11">
        <v>0</v>
      </c>
      <c r="T1011" s="12">
        <f>E1011*(1-S1011)</f>
        <v>9578</v>
      </c>
      <c r="U1011" s="10"/>
      <c r="V1011" s="11">
        <v>0</v>
      </c>
      <c r="W1011" s="12">
        <f>E1011*(1-V1011)</f>
        <v>9578</v>
      </c>
      <c r="Y1011" s="9">
        <v>1</v>
      </c>
      <c r="Z1011" s="9">
        <v>0</v>
      </c>
    </row>
    <row r="1012" spans="2:26" ht="19.5" customHeight="1" x14ac:dyDescent="0.25">
      <c r="B1012" s="6" t="s">
        <v>1413</v>
      </c>
      <c r="C1012" s="7">
        <v>8595580573881</v>
      </c>
      <c r="D1012" s="1" t="s">
        <v>1412</v>
      </c>
      <c r="E1012" s="21">
        <v>9578</v>
      </c>
      <c r="F1012" s="1" t="s">
        <v>1281</v>
      </c>
      <c r="G1012" s="13" t="s">
        <v>349</v>
      </c>
      <c r="H1012" s="8"/>
      <c r="I1012" s="10"/>
      <c r="J1012" s="11">
        <v>0</v>
      </c>
      <c r="K1012" s="12">
        <f>E1012*(1-J1012)</f>
        <v>9578</v>
      </c>
      <c r="L1012" s="10"/>
      <c r="M1012" s="11">
        <v>0</v>
      </c>
      <c r="N1012" s="12">
        <f>E1012*(1-M1012)</f>
        <v>9578</v>
      </c>
      <c r="O1012" s="10"/>
      <c r="P1012" s="11">
        <v>0</v>
      </c>
      <c r="Q1012" s="12">
        <f>E1012*(1-P1012)</f>
        <v>9578</v>
      </c>
      <c r="R1012" s="10"/>
      <c r="S1012" s="11">
        <v>0</v>
      </c>
      <c r="T1012" s="12">
        <f>E1012*(1-S1012)</f>
        <v>9578</v>
      </c>
      <c r="U1012" s="10"/>
      <c r="V1012" s="11">
        <v>0</v>
      </c>
      <c r="W1012" s="12">
        <f>E1012*(1-V1012)</f>
        <v>9578</v>
      </c>
      <c r="Y1012" s="9">
        <v>1</v>
      </c>
      <c r="Z1012" s="9">
        <v>0</v>
      </c>
    </row>
    <row r="1013" spans="2:26" ht="19.5" customHeight="1" x14ac:dyDescent="0.25">
      <c r="B1013" s="6" t="s">
        <v>1414</v>
      </c>
      <c r="C1013" s="7">
        <v>8595580573683</v>
      </c>
      <c r="D1013" s="1" t="s">
        <v>1405</v>
      </c>
      <c r="E1013" s="21">
        <v>9083</v>
      </c>
      <c r="F1013" s="1" t="s">
        <v>1281</v>
      </c>
      <c r="G1013" s="13" t="s">
        <v>349</v>
      </c>
      <c r="H1013" s="8"/>
      <c r="I1013" s="10"/>
      <c r="J1013" s="11">
        <v>0</v>
      </c>
      <c r="K1013" s="12">
        <f>E1013*(1-J1013)</f>
        <v>9083</v>
      </c>
      <c r="L1013" s="10"/>
      <c r="M1013" s="11">
        <v>0</v>
      </c>
      <c r="N1013" s="12">
        <f>E1013*(1-M1013)</f>
        <v>9083</v>
      </c>
      <c r="O1013" s="10"/>
      <c r="P1013" s="11">
        <v>0</v>
      </c>
      <c r="Q1013" s="12">
        <f>E1013*(1-P1013)</f>
        <v>9083</v>
      </c>
      <c r="R1013" s="10"/>
      <c r="S1013" s="11">
        <v>0</v>
      </c>
      <c r="T1013" s="12">
        <f>E1013*(1-S1013)</f>
        <v>9083</v>
      </c>
      <c r="U1013" s="10"/>
      <c r="V1013" s="11">
        <v>0</v>
      </c>
      <c r="W1013" s="12">
        <f>E1013*(1-V1013)</f>
        <v>9083</v>
      </c>
      <c r="Y1013" s="9">
        <v>1</v>
      </c>
      <c r="Z1013" s="9">
        <v>0</v>
      </c>
    </row>
    <row r="1014" spans="2:26" ht="19.5" customHeight="1" x14ac:dyDescent="0.25">
      <c r="B1014" s="6" t="s">
        <v>1415</v>
      </c>
      <c r="C1014" s="7">
        <v>8595580573690</v>
      </c>
      <c r="D1014" s="1" t="s">
        <v>1407</v>
      </c>
      <c r="E1014" s="21">
        <v>10900</v>
      </c>
      <c r="F1014" s="1" t="s">
        <v>1281</v>
      </c>
      <c r="G1014" s="13" t="s">
        <v>349</v>
      </c>
      <c r="H1014" s="8"/>
      <c r="I1014" s="10"/>
      <c r="J1014" s="11">
        <v>0</v>
      </c>
      <c r="K1014" s="12">
        <f>E1014*(1-J1014)</f>
        <v>10900</v>
      </c>
      <c r="L1014" s="10"/>
      <c r="M1014" s="11">
        <v>0</v>
      </c>
      <c r="N1014" s="12">
        <f>E1014*(1-M1014)</f>
        <v>10900</v>
      </c>
      <c r="O1014" s="10"/>
      <c r="P1014" s="11">
        <v>0</v>
      </c>
      <c r="Q1014" s="12">
        <f>E1014*(1-P1014)</f>
        <v>10900</v>
      </c>
      <c r="R1014" s="10"/>
      <c r="S1014" s="11">
        <v>0</v>
      </c>
      <c r="T1014" s="12">
        <f>E1014*(1-S1014)</f>
        <v>10900</v>
      </c>
      <c r="U1014" s="10"/>
      <c r="V1014" s="11">
        <v>0</v>
      </c>
      <c r="W1014" s="12">
        <f>E1014*(1-V1014)</f>
        <v>10900</v>
      </c>
      <c r="Y1014" s="9">
        <v>1</v>
      </c>
      <c r="Z1014" s="9">
        <v>0</v>
      </c>
    </row>
    <row r="1015" spans="2:26" ht="19.5" customHeight="1" x14ac:dyDescent="0.25">
      <c r="B1015" s="6" t="s">
        <v>1416</v>
      </c>
      <c r="C1015" s="7">
        <v>8595580574475</v>
      </c>
      <c r="D1015" s="1" t="s">
        <v>1409</v>
      </c>
      <c r="E1015" s="21">
        <v>7981</v>
      </c>
      <c r="F1015" s="1" t="s">
        <v>1281</v>
      </c>
      <c r="G1015" s="13" t="s">
        <v>349</v>
      </c>
      <c r="H1015" s="8"/>
      <c r="I1015" s="10"/>
      <c r="J1015" s="11">
        <v>0</v>
      </c>
      <c r="K1015" s="12">
        <f>E1015*(1-J1015)</f>
        <v>7981</v>
      </c>
      <c r="L1015" s="10"/>
      <c r="M1015" s="11">
        <v>0</v>
      </c>
      <c r="N1015" s="12">
        <f>E1015*(1-M1015)</f>
        <v>7981</v>
      </c>
      <c r="O1015" s="10"/>
      <c r="P1015" s="11">
        <v>0</v>
      </c>
      <c r="Q1015" s="12">
        <f>E1015*(1-P1015)</f>
        <v>7981</v>
      </c>
      <c r="R1015" s="10"/>
      <c r="S1015" s="11">
        <v>0</v>
      </c>
      <c r="T1015" s="12">
        <f>E1015*(1-S1015)</f>
        <v>7981</v>
      </c>
      <c r="U1015" s="10"/>
      <c r="V1015" s="11">
        <v>0</v>
      </c>
      <c r="W1015" s="12">
        <f>E1015*(1-V1015)</f>
        <v>7981</v>
      </c>
      <c r="Y1015" s="9">
        <v>1</v>
      </c>
      <c r="Z1015" s="9">
        <v>0</v>
      </c>
    </row>
    <row r="1016" spans="2:26" ht="19.5" customHeight="1" x14ac:dyDescent="0.25">
      <c r="B1016" s="6" t="s">
        <v>1417</v>
      </c>
      <c r="C1016" s="7">
        <v>8595580574482</v>
      </c>
      <c r="D1016" s="1" t="s">
        <v>1412</v>
      </c>
      <c r="E1016" s="21">
        <v>9578</v>
      </c>
      <c r="F1016" s="1" t="s">
        <v>1281</v>
      </c>
      <c r="G1016" s="13" t="s">
        <v>349</v>
      </c>
      <c r="H1016" s="8"/>
      <c r="I1016" s="10"/>
      <c r="J1016" s="11">
        <v>0</v>
      </c>
      <c r="K1016" s="12">
        <f>E1016*(1-J1016)</f>
        <v>9578</v>
      </c>
      <c r="L1016" s="10"/>
      <c r="M1016" s="11">
        <v>0</v>
      </c>
      <c r="N1016" s="12">
        <f>E1016*(1-M1016)</f>
        <v>9578</v>
      </c>
      <c r="O1016" s="10"/>
      <c r="P1016" s="11">
        <v>0</v>
      </c>
      <c r="Q1016" s="12">
        <f>E1016*(1-P1016)</f>
        <v>9578</v>
      </c>
      <c r="R1016" s="10"/>
      <c r="S1016" s="11">
        <v>0</v>
      </c>
      <c r="T1016" s="12">
        <f>E1016*(1-S1016)</f>
        <v>9578</v>
      </c>
      <c r="U1016" s="10"/>
      <c r="V1016" s="11">
        <v>0</v>
      </c>
      <c r="W1016" s="12">
        <f>E1016*(1-V1016)</f>
        <v>9578</v>
      </c>
      <c r="Y1016" s="9">
        <v>1</v>
      </c>
      <c r="Z1016" s="9">
        <v>0</v>
      </c>
    </row>
    <row r="1017" spans="2:26" ht="19.5" customHeight="1" x14ac:dyDescent="0.25">
      <c r="B1017" s="6" t="s">
        <v>1418</v>
      </c>
      <c r="C1017" s="7">
        <v>8595580573829</v>
      </c>
      <c r="D1017" s="1" t="s">
        <v>1419</v>
      </c>
      <c r="E1017" s="21">
        <v>483</v>
      </c>
      <c r="F1017" s="1" t="s">
        <v>1281</v>
      </c>
      <c r="G1017" s="13" t="s">
        <v>349</v>
      </c>
      <c r="H1017" s="8"/>
      <c r="I1017" s="10"/>
      <c r="J1017" s="11">
        <v>0</v>
      </c>
      <c r="K1017" s="12">
        <f>E1017*(1-J1017)</f>
        <v>483</v>
      </c>
      <c r="L1017" s="10"/>
      <c r="M1017" s="11">
        <v>0</v>
      </c>
      <c r="N1017" s="12">
        <f>E1017*(1-M1017)</f>
        <v>483</v>
      </c>
      <c r="O1017" s="10"/>
      <c r="P1017" s="11">
        <v>0</v>
      </c>
      <c r="Q1017" s="12">
        <f>E1017*(1-P1017)</f>
        <v>483</v>
      </c>
      <c r="R1017" s="10"/>
      <c r="S1017" s="11">
        <v>0</v>
      </c>
      <c r="T1017" s="12">
        <f>E1017*(1-S1017)</f>
        <v>483</v>
      </c>
      <c r="U1017" s="10"/>
      <c r="V1017" s="11">
        <v>0</v>
      </c>
      <c r="W1017" s="12">
        <f>E1017*(1-V1017)</f>
        <v>483</v>
      </c>
      <c r="Y1017" s="9">
        <v>1</v>
      </c>
      <c r="Z1017" s="9">
        <v>0</v>
      </c>
    </row>
    <row r="1018" spans="2:26" ht="19.5" customHeight="1" x14ac:dyDescent="0.25">
      <c r="B1018" s="6" t="s">
        <v>1420</v>
      </c>
      <c r="C1018" s="7">
        <v>8595580573836</v>
      </c>
      <c r="D1018" s="1" t="s">
        <v>1421</v>
      </c>
      <c r="E1018" s="21">
        <v>532</v>
      </c>
      <c r="F1018" s="1" t="s">
        <v>1281</v>
      </c>
      <c r="G1018" s="13" t="s">
        <v>349</v>
      </c>
      <c r="H1018" s="8"/>
      <c r="I1018" s="10"/>
      <c r="J1018" s="11">
        <v>0</v>
      </c>
      <c r="K1018" s="12">
        <f>E1018*(1-J1018)</f>
        <v>532</v>
      </c>
      <c r="L1018" s="10"/>
      <c r="M1018" s="11">
        <v>0</v>
      </c>
      <c r="N1018" s="12">
        <f>E1018*(1-M1018)</f>
        <v>532</v>
      </c>
      <c r="O1018" s="10"/>
      <c r="P1018" s="11">
        <v>0</v>
      </c>
      <c r="Q1018" s="12">
        <f>E1018*(1-P1018)</f>
        <v>532</v>
      </c>
      <c r="R1018" s="10"/>
      <c r="S1018" s="11">
        <v>0</v>
      </c>
      <c r="T1018" s="12">
        <f>E1018*(1-S1018)</f>
        <v>532</v>
      </c>
      <c r="U1018" s="10"/>
      <c r="V1018" s="11">
        <v>0</v>
      </c>
      <c r="W1018" s="12">
        <f>E1018*(1-V1018)</f>
        <v>532</v>
      </c>
      <c r="Y1018" s="9">
        <v>1</v>
      </c>
      <c r="Z1018" s="9">
        <v>0</v>
      </c>
    </row>
    <row r="1019" spans="2:26" ht="19.5" customHeight="1" x14ac:dyDescent="0.25">
      <c r="B1019" s="4"/>
      <c r="C1019" s="4"/>
      <c r="D1019" s="5" t="s">
        <v>1422</v>
      </c>
      <c r="E1019" s="20"/>
    </row>
    <row r="1020" spans="2:26" ht="19.5" customHeight="1" x14ac:dyDescent="0.25">
      <c r="B1020" s="6" t="s">
        <v>1423</v>
      </c>
      <c r="C1020" s="7">
        <v>8595580504991</v>
      </c>
      <c r="D1020" s="1" t="s">
        <v>1424</v>
      </c>
      <c r="E1020" s="21">
        <v>7328</v>
      </c>
      <c r="F1020" s="1" t="s">
        <v>625</v>
      </c>
      <c r="G1020" s="13" t="s">
        <v>349</v>
      </c>
      <c r="H1020" s="8"/>
      <c r="I1020" s="10"/>
      <c r="J1020" s="11">
        <v>0</v>
      </c>
      <c r="K1020" s="12">
        <f>E1020*(1-J1020)</f>
        <v>7328</v>
      </c>
      <c r="L1020" s="10"/>
      <c r="M1020" s="11">
        <v>0</v>
      </c>
      <c r="N1020" s="12">
        <f>E1020*(1-M1020)</f>
        <v>7328</v>
      </c>
      <c r="O1020" s="10"/>
      <c r="P1020" s="11">
        <v>0</v>
      </c>
      <c r="Q1020" s="12">
        <f>E1020*(1-P1020)</f>
        <v>7328</v>
      </c>
      <c r="R1020" s="10"/>
      <c r="S1020" s="11">
        <v>0</v>
      </c>
      <c r="T1020" s="12">
        <f>E1020*(1-S1020)</f>
        <v>7328</v>
      </c>
      <c r="U1020" s="10"/>
      <c r="V1020" s="11">
        <v>0</v>
      </c>
      <c r="W1020" s="12">
        <f>E1020*(1-V1020)</f>
        <v>7328</v>
      </c>
      <c r="Y1020" s="9">
        <v>1</v>
      </c>
      <c r="Z1020" s="9">
        <v>0</v>
      </c>
    </row>
    <row r="1021" spans="2:26" ht="19.5" customHeight="1" x14ac:dyDescent="0.25">
      <c r="B1021" s="6" t="s">
        <v>1425</v>
      </c>
      <c r="C1021" s="7">
        <v>8595580505011</v>
      </c>
      <c r="D1021" s="1" t="s">
        <v>1424</v>
      </c>
      <c r="E1021" s="21">
        <v>7893</v>
      </c>
      <c r="F1021" s="1" t="s">
        <v>625</v>
      </c>
      <c r="G1021" s="13" t="s">
        <v>349</v>
      </c>
      <c r="H1021" s="8"/>
      <c r="I1021" s="10"/>
      <c r="J1021" s="11">
        <v>0</v>
      </c>
      <c r="K1021" s="12">
        <f>E1021*(1-J1021)</f>
        <v>7893</v>
      </c>
      <c r="L1021" s="10"/>
      <c r="M1021" s="11">
        <v>0</v>
      </c>
      <c r="N1021" s="12">
        <f>E1021*(1-M1021)</f>
        <v>7893</v>
      </c>
      <c r="O1021" s="10"/>
      <c r="P1021" s="11">
        <v>0</v>
      </c>
      <c r="Q1021" s="12">
        <f>E1021*(1-P1021)</f>
        <v>7893</v>
      </c>
      <c r="R1021" s="10"/>
      <c r="S1021" s="11">
        <v>0</v>
      </c>
      <c r="T1021" s="12">
        <f>E1021*(1-S1021)</f>
        <v>7893</v>
      </c>
      <c r="U1021" s="10"/>
      <c r="V1021" s="11">
        <v>0</v>
      </c>
      <c r="W1021" s="12">
        <f>E1021*(1-V1021)</f>
        <v>7893</v>
      </c>
      <c r="Y1021" s="9">
        <v>1</v>
      </c>
      <c r="Z1021" s="9">
        <v>0</v>
      </c>
    </row>
    <row r="1022" spans="2:26" ht="19.5" customHeight="1" x14ac:dyDescent="0.25">
      <c r="B1022" s="6" t="s">
        <v>1426</v>
      </c>
      <c r="C1022" s="7">
        <v>8595580505035</v>
      </c>
      <c r="D1022" s="1" t="s">
        <v>1424</v>
      </c>
      <c r="E1022" s="21">
        <v>8455</v>
      </c>
      <c r="F1022" s="1" t="s">
        <v>625</v>
      </c>
      <c r="G1022" s="13" t="s">
        <v>349</v>
      </c>
      <c r="H1022" s="8"/>
      <c r="I1022" s="10"/>
      <c r="J1022" s="11">
        <v>0</v>
      </c>
      <c r="K1022" s="12">
        <f>E1022*(1-J1022)</f>
        <v>8455</v>
      </c>
      <c r="L1022" s="10"/>
      <c r="M1022" s="11">
        <v>0</v>
      </c>
      <c r="N1022" s="12">
        <f>E1022*(1-M1022)</f>
        <v>8455</v>
      </c>
      <c r="O1022" s="10"/>
      <c r="P1022" s="11">
        <v>0</v>
      </c>
      <c r="Q1022" s="12">
        <f>E1022*(1-P1022)</f>
        <v>8455</v>
      </c>
      <c r="R1022" s="10"/>
      <c r="S1022" s="11">
        <v>0</v>
      </c>
      <c r="T1022" s="12">
        <f>E1022*(1-S1022)</f>
        <v>8455</v>
      </c>
      <c r="U1022" s="10"/>
      <c r="V1022" s="11">
        <v>0</v>
      </c>
      <c r="W1022" s="12">
        <f>E1022*(1-V1022)</f>
        <v>8455</v>
      </c>
      <c r="Y1022" s="9">
        <v>1</v>
      </c>
      <c r="Z1022" s="9">
        <v>0</v>
      </c>
    </row>
    <row r="1023" spans="2:26" ht="19.5" customHeight="1" x14ac:dyDescent="0.25">
      <c r="B1023" s="6" t="s">
        <v>1427</v>
      </c>
      <c r="C1023" s="7">
        <v>8595580505059</v>
      </c>
      <c r="D1023" s="1" t="s">
        <v>1424</v>
      </c>
      <c r="E1023" s="21">
        <v>9017</v>
      </c>
      <c r="F1023" s="1" t="s">
        <v>625</v>
      </c>
      <c r="G1023" s="13" t="s">
        <v>349</v>
      </c>
      <c r="H1023" s="8"/>
      <c r="I1023" s="10"/>
      <c r="J1023" s="11">
        <v>0</v>
      </c>
      <c r="K1023" s="12">
        <f>E1023*(1-J1023)</f>
        <v>9017</v>
      </c>
      <c r="L1023" s="10"/>
      <c r="M1023" s="11">
        <v>0</v>
      </c>
      <c r="N1023" s="12">
        <f>E1023*(1-M1023)</f>
        <v>9017</v>
      </c>
      <c r="O1023" s="10"/>
      <c r="P1023" s="11">
        <v>0</v>
      </c>
      <c r="Q1023" s="12">
        <f>E1023*(1-P1023)</f>
        <v>9017</v>
      </c>
      <c r="R1023" s="10"/>
      <c r="S1023" s="11">
        <v>0</v>
      </c>
      <c r="T1023" s="12">
        <f>E1023*(1-S1023)</f>
        <v>9017</v>
      </c>
      <c r="U1023" s="10"/>
      <c r="V1023" s="11">
        <v>0</v>
      </c>
      <c r="W1023" s="12">
        <f>E1023*(1-V1023)</f>
        <v>9017</v>
      </c>
      <c r="Y1023" s="9">
        <v>1</v>
      </c>
      <c r="Z1023" s="9">
        <v>0</v>
      </c>
    </row>
    <row r="1024" spans="2:26" ht="19.5" customHeight="1" x14ac:dyDescent="0.25">
      <c r="B1024" s="6" t="s">
        <v>1428</v>
      </c>
      <c r="C1024" s="7">
        <v>8595580505073</v>
      </c>
      <c r="D1024" s="1" t="s">
        <v>1424</v>
      </c>
      <c r="E1024" s="21">
        <v>9582</v>
      </c>
      <c r="F1024" s="1" t="s">
        <v>625</v>
      </c>
      <c r="G1024" s="13" t="s">
        <v>349</v>
      </c>
      <c r="H1024" s="8"/>
      <c r="I1024" s="10"/>
      <c r="J1024" s="11">
        <v>0</v>
      </c>
      <c r="K1024" s="12">
        <f>E1024*(1-J1024)</f>
        <v>9582</v>
      </c>
      <c r="L1024" s="10"/>
      <c r="M1024" s="11">
        <v>0</v>
      </c>
      <c r="N1024" s="12">
        <f>E1024*(1-M1024)</f>
        <v>9582</v>
      </c>
      <c r="O1024" s="10"/>
      <c r="P1024" s="11">
        <v>0</v>
      </c>
      <c r="Q1024" s="12">
        <f>E1024*(1-P1024)</f>
        <v>9582</v>
      </c>
      <c r="R1024" s="10"/>
      <c r="S1024" s="11">
        <v>0</v>
      </c>
      <c r="T1024" s="12">
        <f>E1024*(1-S1024)</f>
        <v>9582</v>
      </c>
      <c r="U1024" s="10"/>
      <c r="V1024" s="11">
        <v>0</v>
      </c>
      <c r="W1024" s="12">
        <f>E1024*(1-V1024)</f>
        <v>9582</v>
      </c>
      <c r="Y1024" s="9">
        <v>1</v>
      </c>
      <c r="Z1024" s="9">
        <v>0</v>
      </c>
    </row>
    <row r="1025" spans="2:26" ht="19.5" customHeight="1" x14ac:dyDescent="0.25">
      <c r="B1025" s="6" t="s">
        <v>1429</v>
      </c>
      <c r="C1025" s="7">
        <v>8595580505097</v>
      </c>
      <c r="D1025" s="1" t="s">
        <v>1424</v>
      </c>
      <c r="E1025" s="21">
        <v>10143</v>
      </c>
      <c r="F1025" s="1" t="s">
        <v>625</v>
      </c>
      <c r="G1025" s="13" t="s">
        <v>349</v>
      </c>
      <c r="H1025" s="8"/>
      <c r="I1025" s="10"/>
      <c r="J1025" s="11">
        <v>0</v>
      </c>
      <c r="K1025" s="12">
        <f>E1025*(1-J1025)</f>
        <v>10143</v>
      </c>
      <c r="L1025" s="10"/>
      <c r="M1025" s="11">
        <v>0</v>
      </c>
      <c r="N1025" s="12">
        <f>E1025*(1-M1025)</f>
        <v>10143</v>
      </c>
      <c r="O1025" s="10"/>
      <c r="P1025" s="11">
        <v>0</v>
      </c>
      <c r="Q1025" s="12">
        <f>E1025*(1-P1025)</f>
        <v>10143</v>
      </c>
      <c r="R1025" s="10"/>
      <c r="S1025" s="11">
        <v>0</v>
      </c>
      <c r="T1025" s="12">
        <f>E1025*(1-S1025)</f>
        <v>10143</v>
      </c>
      <c r="U1025" s="10"/>
      <c r="V1025" s="11">
        <v>0</v>
      </c>
      <c r="W1025" s="12">
        <f>E1025*(1-V1025)</f>
        <v>10143</v>
      </c>
      <c r="Y1025" s="9">
        <v>1</v>
      </c>
      <c r="Z1025" s="9">
        <v>0</v>
      </c>
    </row>
    <row r="1026" spans="2:26" ht="19.5" customHeight="1" x14ac:dyDescent="0.25">
      <c r="B1026" s="6" t="s">
        <v>1430</v>
      </c>
      <c r="C1026" s="7">
        <v>8595580504717</v>
      </c>
      <c r="D1026" s="1" t="s">
        <v>1431</v>
      </c>
      <c r="E1026" s="21">
        <v>8842</v>
      </c>
      <c r="F1026" s="1" t="s">
        <v>625</v>
      </c>
      <c r="G1026" s="13" t="s">
        <v>349</v>
      </c>
      <c r="H1026" s="8"/>
      <c r="I1026" s="10"/>
      <c r="J1026" s="11">
        <v>0</v>
      </c>
      <c r="K1026" s="12">
        <f>E1026*(1-J1026)</f>
        <v>8842</v>
      </c>
      <c r="L1026" s="10"/>
      <c r="M1026" s="11">
        <v>0</v>
      </c>
      <c r="N1026" s="12">
        <f>E1026*(1-M1026)</f>
        <v>8842</v>
      </c>
      <c r="O1026" s="10"/>
      <c r="P1026" s="11">
        <v>0</v>
      </c>
      <c r="Q1026" s="12">
        <f>E1026*(1-P1026)</f>
        <v>8842</v>
      </c>
      <c r="R1026" s="10"/>
      <c r="S1026" s="11">
        <v>0</v>
      </c>
      <c r="T1026" s="12">
        <f>E1026*(1-S1026)</f>
        <v>8842</v>
      </c>
      <c r="U1026" s="10"/>
      <c r="V1026" s="11">
        <v>0</v>
      </c>
      <c r="W1026" s="12">
        <f>E1026*(1-V1026)</f>
        <v>8842</v>
      </c>
      <c r="Y1026" s="9">
        <v>1</v>
      </c>
      <c r="Z1026" s="9">
        <v>0</v>
      </c>
    </row>
    <row r="1027" spans="2:26" ht="19.5" customHeight="1" x14ac:dyDescent="0.25">
      <c r="B1027" s="6" t="s">
        <v>1432</v>
      </c>
      <c r="C1027" s="7">
        <v>8595580504724</v>
      </c>
      <c r="D1027" s="1" t="s">
        <v>1431</v>
      </c>
      <c r="E1027" s="21">
        <v>9508</v>
      </c>
      <c r="F1027" s="1" t="s">
        <v>625</v>
      </c>
      <c r="G1027" s="13" t="s">
        <v>349</v>
      </c>
      <c r="H1027" s="8"/>
      <c r="I1027" s="10"/>
      <c r="J1027" s="11">
        <v>0</v>
      </c>
      <c r="K1027" s="12">
        <f>E1027*(1-J1027)</f>
        <v>9508</v>
      </c>
      <c r="L1027" s="10"/>
      <c r="M1027" s="11">
        <v>0</v>
      </c>
      <c r="N1027" s="12">
        <f>E1027*(1-M1027)</f>
        <v>9508</v>
      </c>
      <c r="O1027" s="10"/>
      <c r="P1027" s="11">
        <v>0</v>
      </c>
      <c r="Q1027" s="12">
        <f>E1027*(1-P1027)</f>
        <v>9508</v>
      </c>
      <c r="R1027" s="10"/>
      <c r="S1027" s="11">
        <v>0</v>
      </c>
      <c r="T1027" s="12">
        <f>E1027*(1-S1027)</f>
        <v>9508</v>
      </c>
      <c r="U1027" s="10"/>
      <c r="V1027" s="11">
        <v>0</v>
      </c>
      <c r="W1027" s="12">
        <f>E1027*(1-V1027)</f>
        <v>9508</v>
      </c>
      <c r="Y1027" s="9">
        <v>1</v>
      </c>
      <c r="Z1027" s="9">
        <v>0</v>
      </c>
    </row>
    <row r="1028" spans="2:26" ht="19.5" customHeight="1" x14ac:dyDescent="0.25">
      <c r="B1028" s="6" t="s">
        <v>1433</v>
      </c>
      <c r="C1028" s="7">
        <v>8595580504731</v>
      </c>
      <c r="D1028" s="1" t="s">
        <v>1431</v>
      </c>
      <c r="E1028" s="21">
        <v>10174</v>
      </c>
      <c r="F1028" s="1" t="s">
        <v>625</v>
      </c>
      <c r="G1028" s="13" t="s">
        <v>349</v>
      </c>
      <c r="H1028" s="8"/>
      <c r="I1028" s="10"/>
      <c r="J1028" s="11">
        <v>0</v>
      </c>
      <c r="K1028" s="12">
        <f>E1028*(1-J1028)</f>
        <v>10174</v>
      </c>
      <c r="L1028" s="10"/>
      <c r="M1028" s="11">
        <v>0</v>
      </c>
      <c r="N1028" s="12">
        <f>E1028*(1-M1028)</f>
        <v>10174</v>
      </c>
      <c r="O1028" s="10"/>
      <c r="P1028" s="11">
        <v>0</v>
      </c>
      <c r="Q1028" s="12">
        <f>E1028*(1-P1028)</f>
        <v>10174</v>
      </c>
      <c r="R1028" s="10"/>
      <c r="S1028" s="11">
        <v>0</v>
      </c>
      <c r="T1028" s="12">
        <f>E1028*(1-S1028)</f>
        <v>10174</v>
      </c>
      <c r="U1028" s="10"/>
      <c r="V1028" s="11">
        <v>0</v>
      </c>
      <c r="W1028" s="12">
        <f>E1028*(1-V1028)</f>
        <v>10174</v>
      </c>
      <c r="Y1028" s="9">
        <v>1</v>
      </c>
      <c r="Z1028" s="9">
        <v>0</v>
      </c>
    </row>
    <row r="1029" spans="2:26" ht="19.5" customHeight="1" x14ac:dyDescent="0.25">
      <c r="B1029" s="6" t="s">
        <v>1434</v>
      </c>
      <c r="C1029" s="7">
        <v>8595580504748</v>
      </c>
      <c r="D1029" s="1" t="s">
        <v>1431</v>
      </c>
      <c r="E1029" s="21">
        <v>10842</v>
      </c>
      <c r="F1029" s="1" t="s">
        <v>625</v>
      </c>
      <c r="G1029" s="13" t="s">
        <v>349</v>
      </c>
      <c r="H1029" s="8"/>
      <c r="I1029" s="10"/>
      <c r="J1029" s="11">
        <v>0</v>
      </c>
      <c r="K1029" s="12">
        <f>E1029*(1-J1029)</f>
        <v>10842</v>
      </c>
      <c r="L1029" s="10"/>
      <c r="M1029" s="11">
        <v>0</v>
      </c>
      <c r="N1029" s="12">
        <f>E1029*(1-M1029)</f>
        <v>10842</v>
      </c>
      <c r="O1029" s="10"/>
      <c r="P1029" s="11">
        <v>0</v>
      </c>
      <c r="Q1029" s="12">
        <f>E1029*(1-P1029)</f>
        <v>10842</v>
      </c>
      <c r="R1029" s="10"/>
      <c r="S1029" s="11">
        <v>0</v>
      </c>
      <c r="T1029" s="12">
        <f>E1029*(1-S1029)</f>
        <v>10842</v>
      </c>
      <c r="U1029" s="10"/>
      <c r="V1029" s="11">
        <v>0</v>
      </c>
      <c r="W1029" s="12">
        <f>E1029*(1-V1029)</f>
        <v>10842</v>
      </c>
      <c r="Y1029" s="9">
        <v>1</v>
      </c>
      <c r="Z1029" s="9">
        <v>0</v>
      </c>
    </row>
    <row r="1030" spans="2:26" ht="19.5" customHeight="1" x14ac:dyDescent="0.25">
      <c r="B1030" s="6" t="s">
        <v>1435</v>
      </c>
      <c r="C1030" s="7">
        <v>8595580504755</v>
      </c>
      <c r="D1030" s="1" t="s">
        <v>1431</v>
      </c>
      <c r="E1030" s="21">
        <v>11507</v>
      </c>
      <c r="F1030" s="1" t="s">
        <v>625</v>
      </c>
      <c r="G1030" s="13" t="s">
        <v>349</v>
      </c>
      <c r="H1030" s="8"/>
      <c r="I1030" s="10"/>
      <c r="J1030" s="11">
        <v>0</v>
      </c>
      <c r="K1030" s="12">
        <f>E1030*(1-J1030)</f>
        <v>11507</v>
      </c>
      <c r="L1030" s="10"/>
      <c r="M1030" s="11">
        <v>0</v>
      </c>
      <c r="N1030" s="12">
        <f>E1030*(1-M1030)</f>
        <v>11507</v>
      </c>
      <c r="O1030" s="10"/>
      <c r="P1030" s="11">
        <v>0</v>
      </c>
      <c r="Q1030" s="12">
        <f>E1030*(1-P1030)</f>
        <v>11507</v>
      </c>
      <c r="R1030" s="10"/>
      <c r="S1030" s="11">
        <v>0</v>
      </c>
      <c r="T1030" s="12">
        <f>E1030*(1-S1030)</f>
        <v>11507</v>
      </c>
      <c r="U1030" s="10"/>
      <c r="V1030" s="11">
        <v>0</v>
      </c>
      <c r="W1030" s="12">
        <f>E1030*(1-V1030)</f>
        <v>11507</v>
      </c>
      <c r="Y1030" s="9">
        <v>1</v>
      </c>
      <c r="Z1030" s="9">
        <v>0</v>
      </c>
    </row>
    <row r="1031" spans="2:26" ht="19.5" customHeight="1" x14ac:dyDescent="0.25">
      <c r="B1031" s="6" t="s">
        <v>1436</v>
      </c>
      <c r="C1031" s="7">
        <v>8595580504762</v>
      </c>
      <c r="D1031" s="1" t="s">
        <v>1431</v>
      </c>
      <c r="E1031" s="21">
        <v>12167</v>
      </c>
      <c r="F1031" s="1" t="s">
        <v>625</v>
      </c>
      <c r="G1031" s="13" t="s">
        <v>349</v>
      </c>
      <c r="H1031" s="8"/>
      <c r="I1031" s="10"/>
      <c r="J1031" s="11">
        <v>0</v>
      </c>
      <c r="K1031" s="12">
        <f>E1031*(1-J1031)</f>
        <v>12167</v>
      </c>
      <c r="L1031" s="10"/>
      <c r="M1031" s="11">
        <v>0</v>
      </c>
      <c r="N1031" s="12">
        <f>E1031*(1-M1031)</f>
        <v>12167</v>
      </c>
      <c r="O1031" s="10"/>
      <c r="P1031" s="11">
        <v>0</v>
      </c>
      <c r="Q1031" s="12">
        <f>E1031*(1-P1031)</f>
        <v>12167</v>
      </c>
      <c r="R1031" s="10"/>
      <c r="S1031" s="11">
        <v>0</v>
      </c>
      <c r="T1031" s="12">
        <f>E1031*(1-S1031)</f>
        <v>12167</v>
      </c>
      <c r="U1031" s="10"/>
      <c r="V1031" s="11">
        <v>0</v>
      </c>
      <c r="W1031" s="12">
        <f>E1031*(1-V1031)</f>
        <v>12167</v>
      </c>
      <c r="Y1031" s="9">
        <v>1</v>
      </c>
      <c r="Z1031" s="9">
        <v>0</v>
      </c>
    </row>
    <row r="1032" spans="2:26" ht="19.5" customHeight="1" x14ac:dyDescent="0.25">
      <c r="B1032" s="6" t="s">
        <v>1437</v>
      </c>
      <c r="C1032" s="7">
        <v>8595580542405</v>
      </c>
      <c r="D1032" s="1" t="s">
        <v>1438</v>
      </c>
      <c r="E1032" s="21">
        <v>12153</v>
      </c>
      <c r="F1032" s="1" t="s">
        <v>625</v>
      </c>
      <c r="G1032" s="13" t="s">
        <v>349</v>
      </c>
      <c r="H1032" s="8"/>
      <c r="I1032" s="10"/>
      <c r="J1032" s="11">
        <v>0</v>
      </c>
      <c r="K1032" s="12">
        <f>E1032*(1-J1032)</f>
        <v>12153</v>
      </c>
      <c r="L1032" s="10"/>
      <c r="M1032" s="11">
        <v>0</v>
      </c>
      <c r="N1032" s="12">
        <f>E1032*(1-M1032)</f>
        <v>12153</v>
      </c>
      <c r="O1032" s="10"/>
      <c r="P1032" s="11">
        <v>0</v>
      </c>
      <c r="Q1032" s="12">
        <f>E1032*(1-P1032)</f>
        <v>12153</v>
      </c>
      <c r="R1032" s="10"/>
      <c r="S1032" s="11">
        <v>0</v>
      </c>
      <c r="T1032" s="12">
        <f>E1032*(1-S1032)</f>
        <v>12153</v>
      </c>
      <c r="U1032" s="10"/>
      <c r="V1032" s="11">
        <v>0</v>
      </c>
      <c r="W1032" s="12">
        <f>E1032*(1-V1032)</f>
        <v>12153</v>
      </c>
      <c r="Y1032" s="9">
        <v>1</v>
      </c>
      <c r="Z1032" s="9">
        <v>0</v>
      </c>
    </row>
    <row r="1033" spans="2:26" ht="19.5" customHeight="1" x14ac:dyDescent="0.25">
      <c r="B1033" s="6" t="s">
        <v>1439</v>
      </c>
      <c r="C1033" s="7">
        <v>8595580542412</v>
      </c>
      <c r="D1033" s="1" t="s">
        <v>1438</v>
      </c>
      <c r="E1033" s="21">
        <v>13087</v>
      </c>
      <c r="F1033" s="1" t="s">
        <v>625</v>
      </c>
      <c r="G1033" s="13" t="s">
        <v>349</v>
      </c>
      <c r="H1033" s="8"/>
      <c r="I1033" s="10"/>
      <c r="J1033" s="11">
        <v>0</v>
      </c>
      <c r="K1033" s="12">
        <f>E1033*(1-J1033)</f>
        <v>13087</v>
      </c>
      <c r="L1033" s="10"/>
      <c r="M1033" s="11">
        <v>0</v>
      </c>
      <c r="N1033" s="12">
        <f>E1033*(1-M1033)</f>
        <v>13087</v>
      </c>
      <c r="O1033" s="10"/>
      <c r="P1033" s="11">
        <v>0</v>
      </c>
      <c r="Q1033" s="12">
        <f>E1033*(1-P1033)</f>
        <v>13087</v>
      </c>
      <c r="R1033" s="10"/>
      <c r="S1033" s="11">
        <v>0</v>
      </c>
      <c r="T1033" s="12">
        <f>E1033*(1-S1033)</f>
        <v>13087</v>
      </c>
      <c r="U1033" s="10"/>
      <c r="V1033" s="11">
        <v>0</v>
      </c>
      <c r="W1033" s="12">
        <f>E1033*(1-V1033)</f>
        <v>13087</v>
      </c>
      <c r="Y1033" s="9">
        <v>1</v>
      </c>
      <c r="Z1033" s="9">
        <v>0</v>
      </c>
    </row>
    <row r="1034" spans="2:26" ht="19.5" customHeight="1" x14ac:dyDescent="0.25">
      <c r="B1034" s="6" t="s">
        <v>1440</v>
      </c>
      <c r="C1034" s="7">
        <v>8595580542429</v>
      </c>
      <c r="D1034" s="1" t="s">
        <v>1438</v>
      </c>
      <c r="E1034" s="21">
        <v>13958</v>
      </c>
      <c r="F1034" s="1" t="s">
        <v>625</v>
      </c>
      <c r="G1034" s="13" t="s">
        <v>349</v>
      </c>
      <c r="H1034" s="8"/>
      <c r="I1034" s="10"/>
      <c r="J1034" s="11">
        <v>0</v>
      </c>
      <c r="K1034" s="12">
        <f>E1034*(1-J1034)</f>
        <v>13958</v>
      </c>
      <c r="L1034" s="10"/>
      <c r="M1034" s="11">
        <v>0</v>
      </c>
      <c r="N1034" s="12">
        <f>E1034*(1-M1034)</f>
        <v>13958</v>
      </c>
      <c r="O1034" s="10"/>
      <c r="P1034" s="11">
        <v>0</v>
      </c>
      <c r="Q1034" s="12">
        <f>E1034*(1-P1034)</f>
        <v>13958</v>
      </c>
      <c r="R1034" s="10"/>
      <c r="S1034" s="11">
        <v>0</v>
      </c>
      <c r="T1034" s="12">
        <f>E1034*(1-S1034)</f>
        <v>13958</v>
      </c>
      <c r="U1034" s="10"/>
      <c r="V1034" s="11">
        <v>0</v>
      </c>
      <c r="W1034" s="12">
        <f>E1034*(1-V1034)</f>
        <v>13958</v>
      </c>
      <c r="Y1034" s="9">
        <v>1</v>
      </c>
      <c r="Z1034" s="9">
        <v>0</v>
      </c>
    </row>
    <row r="1035" spans="2:26" ht="19.5" customHeight="1" x14ac:dyDescent="0.25">
      <c r="B1035" s="6" t="s">
        <v>1441</v>
      </c>
      <c r="C1035" s="7">
        <v>8595580542436</v>
      </c>
      <c r="D1035" s="1" t="s">
        <v>1438</v>
      </c>
      <c r="E1035" s="21">
        <v>14954</v>
      </c>
      <c r="F1035" s="1" t="s">
        <v>625</v>
      </c>
      <c r="G1035" s="13" t="s">
        <v>349</v>
      </c>
      <c r="H1035" s="8"/>
      <c r="I1035" s="10"/>
      <c r="J1035" s="11">
        <v>0</v>
      </c>
      <c r="K1035" s="12">
        <f>E1035*(1-J1035)</f>
        <v>14954</v>
      </c>
      <c r="L1035" s="10"/>
      <c r="M1035" s="11">
        <v>0</v>
      </c>
      <c r="N1035" s="12">
        <f>E1035*(1-M1035)</f>
        <v>14954</v>
      </c>
      <c r="O1035" s="10"/>
      <c r="P1035" s="11">
        <v>0</v>
      </c>
      <c r="Q1035" s="12">
        <f>E1035*(1-P1035)</f>
        <v>14954</v>
      </c>
      <c r="R1035" s="10"/>
      <c r="S1035" s="11">
        <v>0</v>
      </c>
      <c r="T1035" s="12">
        <f>E1035*(1-S1035)</f>
        <v>14954</v>
      </c>
      <c r="U1035" s="10"/>
      <c r="V1035" s="11">
        <v>0</v>
      </c>
      <c r="W1035" s="12">
        <f>E1035*(1-V1035)</f>
        <v>14954</v>
      </c>
      <c r="Y1035" s="9">
        <v>1</v>
      </c>
      <c r="Z1035" s="9">
        <v>0</v>
      </c>
    </row>
    <row r="1036" spans="2:26" ht="19.5" customHeight="1" x14ac:dyDescent="0.25">
      <c r="B1036" s="6" t="s">
        <v>1442</v>
      </c>
      <c r="C1036" s="7">
        <v>8595580542443</v>
      </c>
      <c r="D1036" s="1" t="s">
        <v>1438</v>
      </c>
      <c r="E1036" s="21">
        <v>15888</v>
      </c>
      <c r="F1036" s="1" t="s">
        <v>625</v>
      </c>
      <c r="G1036" s="13" t="s">
        <v>349</v>
      </c>
      <c r="H1036" s="8"/>
      <c r="I1036" s="10"/>
      <c r="J1036" s="11">
        <v>0</v>
      </c>
      <c r="K1036" s="12">
        <f>E1036*(1-J1036)</f>
        <v>15888</v>
      </c>
      <c r="L1036" s="10"/>
      <c r="M1036" s="11">
        <v>0</v>
      </c>
      <c r="N1036" s="12">
        <f>E1036*(1-M1036)</f>
        <v>15888</v>
      </c>
      <c r="O1036" s="10"/>
      <c r="P1036" s="11">
        <v>0</v>
      </c>
      <c r="Q1036" s="12">
        <f>E1036*(1-P1036)</f>
        <v>15888</v>
      </c>
      <c r="R1036" s="10"/>
      <c r="S1036" s="11">
        <v>0</v>
      </c>
      <c r="T1036" s="12">
        <f>E1036*(1-S1036)</f>
        <v>15888</v>
      </c>
      <c r="U1036" s="10"/>
      <c r="V1036" s="11">
        <v>0</v>
      </c>
      <c r="W1036" s="12">
        <f>E1036*(1-V1036)</f>
        <v>15888</v>
      </c>
      <c r="Y1036" s="9">
        <v>1</v>
      </c>
      <c r="Z1036" s="9">
        <v>0</v>
      </c>
    </row>
    <row r="1037" spans="2:26" ht="19.5" customHeight="1" x14ac:dyDescent="0.25">
      <c r="B1037" s="6" t="s">
        <v>1443</v>
      </c>
      <c r="C1037" s="7">
        <v>8595580542450</v>
      </c>
      <c r="D1037" s="1" t="s">
        <v>1438</v>
      </c>
      <c r="E1037" s="21">
        <v>16822</v>
      </c>
      <c r="F1037" s="1" t="s">
        <v>625</v>
      </c>
      <c r="G1037" s="13" t="s">
        <v>349</v>
      </c>
      <c r="H1037" s="8"/>
      <c r="I1037" s="10"/>
      <c r="J1037" s="11">
        <v>0</v>
      </c>
      <c r="K1037" s="12">
        <f>E1037*(1-J1037)</f>
        <v>16822</v>
      </c>
      <c r="L1037" s="10"/>
      <c r="M1037" s="11">
        <v>0</v>
      </c>
      <c r="N1037" s="12">
        <f>E1037*(1-M1037)</f>
        <v>16822</v>
      </c>
      <c r="O1037" s="10"/>
      <c r="P1037" s="11">
        <v>0</v>
      </c>
      <c r="Q1037" s="12">
        <f>E1037*(1-P1037)</f>
        <v>16822</v>
      </c>
      <c r="R1037" s="10"/>
      <c r="S1037" s="11">
        <v>0</v>
      </c>
      <c r="T1037" s="12">
        <f>E1037*(1-S1037)</f>
        <v>16822</v>
      </c>
      <c r="U1037" s="10"/>
      <c r="V1037" s="11">
        <v>0</v>
      </c>
      <c r="W1037" s="12">
        <f>E1037*(1-V1037)</f>
        <v>16822</v>
      </c>
      <c r="Y1037" s="9">
        <v>1</v>
      </c>
      <c r="Z1037" s="9">
        <v>0</v>
      </c>
    </row>
    <row r="1038" spans="2:26" ht="19.5" customHeight="1" x14ac:dyDescent="0.25">
      <c r="B1038" s="6" t="s">
        <v>1444</v>
      </c>
      <c r="C1038" s="7">
        <v>8595580542498</v>
      </c>
      <c r="D1038" s="1" t="s">
        <v>1445</v>
      </c>
      <c r="E1038" s="21">
        <v>14657</v>
      </c>
      <c r="F1038" s="1" t="s">
        <v>625</v>
      </c>
      <c r="G1038" s="13" t="s">
        <v>349</v>
      </c>
      <c r="H1038" s="8"/>
      <c r="I1038" s="10"/>
      <c r="J1038" s="11">
        <v>0</v>
      </c>
      <c r="K1038" s="12">
        <f>E1038*(1-J1038)</f>
        <v>14657</v>
      </c>
      <c r="L1038" s="10"/>
      <c r="M1038" s="11">
        <v>0</v>
      </c>
      <c r="N1038" s="12">
        <f>E1038*(1-M1038)</f>
        <v>14657</v>
      </c>
      <c r="O1038" s="10"/>
      <c r="P1038" s="11">
        <v>0</v>
      </c>
      <c r="Q1038" s="12">
        <f>E1038*(1-P1038)</f>
        <v>14657</v>
      </c>
      <c r="R1038" s="10"/>
      <c r="S1038" s="11">
        <v>0</v>
      </c>
      <c r="T1038" s="12">
        <f>E1038*(1-S1038)</f>
        <v>14657</v>
      </c>
      <c r="U1038" s="10"/>
      <c r="V1038" s="11">
        <v>0</v>
      </c>
      <c r="W1038" s="12">
        <f>E1038*(1-V1038)</f>
        <v>14657</v>
      </c>
      <c r="Y1038" s="9">
        <v>1</v>
      </c>
      <c r="Z1038" s="9">
        <v>0</v>
      </c>
    </row>
    <row r="1039" spans="2:26" ht="19.5" customHeight="1" x14ac:dyDescent="0.25">
      <c r="B1039" s="6" t="s">
        <v>1446</v>
      </c>
      <c r="C1039" s="7">
        <v>8595580542504</v>
      </c>
      <c r="D1039" s="1" t="s">
        <v>1445</v>
      </c>
      <c r="E1039" s="21">
        <v>15765</v>
      </c>
      <c r="F1039" s="1" t="s">
        <v>625</v>
      </c>
      <c r="G1039" s="13" t="s">
        <v>349</v>
      </c>
      <c r="H1039" s="8"/>
      <c r="I1039" s="10"/>
      <c r="J1039" s="11">
        <v>0</v>
      </c>
      <c r="K1039" s="12">
        <f>E1039*(1-J1039)</f>
        <v>15765</v>
      </c>
      <c r="L1039" s="10"/>
      <c r="M1039" s="11">
        <v>0</v>
      </c>
      <c r="N1039" s="12">
        <f>E1039*(1-M1039)</f>
        <v>15765</v>
      </c>
      <c r="O1039" s="10"/>
      <c r="P1039" s="11">
        <v>0</v>
      </c>
      <c r="Q1039" s="12">
        <f>E1039*(1-P1039)</f>
        <v>15765</v>
      </c>
      <c r="R1039" s="10"/>
      <c r="S1039" s="11">
        <v>0</v>
      </c>
      <c r="T1039" s="12">
        <f>E1039*(1-S1039)</f>
        <v>15765</v>
      </c>
      <c r="U1039" s="10"/>
      <c r="V1039" s="11">
        <v>0</v>
      </c>
      <c r="W1039" s="12">
        <f>E1039*(1-V1039)</f>
        <v>15765</v>
      </c>
      <c r="Y1039" s="9">
        <v>1</v>
      </c>
      <c r="Z1039" s="9">
        <v>0</v>
      </c>
    </row>
    <row r="1040" spans="2:26" ht="19.5" customHeight="1" x14ac:dyDescent="0.25">
      <c r="B1040" s="6" t="s">
        <v>1447</v>
      </c>
      <c r="C1040" s="7">
        <v>8595580542511</v>
      </c>
      <c r="D1040" s="1" t="s">
        <v>1445</v>
      </c>
      <c r="E1040" s="21">
        <v>16872</v>
      </c>
      <c r="F1040" s="1" t="s">
        <v>625</v>
      </c>
      <c r="G1040" s="13" t="s">
        <v>349</v>
      </c>
      <c r="H1040" s="8"/>
      <c r="I1040" s="10"/>
      <c r="J1040" s="11">
        <v>0</v>
      </c>
      <c r="K1040" s="12">
        <f>E1040*(1-J1040)</f>
        <v>16872</v>
      </c>
      <c r="L1040" s="10"/>
      <c r="M1040" s="11">
        <v>0</v>
      </c>
      <c r="N1040" s="12">
        <f>E1040*(1-M1040)</f>
        <v>16872</v>
      </c>
      <c r="O1040" s="10"/>
      <c r="P1040" s="11">
        <v>0</v>
      </c>
      <c r="Q1040" s="12">
        <f>E1040*(1-P1040)</f>
        <v>16872</v>
      </c>
      <c r="R1040" s="10"/>
      <c r="S1040" s="11">
        <v>0</v>
      </c>
      <c r="T1040" s="12">
        <f>E1040*(1-S1040)</f>
        <v>16872</v>
      </c>
      <c r="U1040" s="10"/>
      <c r="V1040" s="11">
        <v>0</v>
      </c>
      <c r="W1040" s="12">
        <f>E1040*(1-V1040)</f>
        <v>16872</v>
      </c>
      <c r="Y1040" s="9">
        <v>1</v>
      </c>
      <c r="Z1040" s="9">
        <v>0</v>
      </c>
    </row>
    <row r="1041" spans="2:26" ht="19.5" customHeight="1" x14ac:dyDescent="0.25">
      <c r="B1041" s="6" t="s">
        <v>1448</v>
      </c>
      <c r="C1041" s="7">
        <v>8595580542481</v>
      </c>
      <c r="D1041" s="1" t="s">
        <v>1445</v>
      </c>
      <c r="E1041" s="21">
        <v>17978</v>
      </c>
      <c r="F1041" s="1" t="s">
        <v>625</v>
      </c>
      <c r="G1041" s="13" t="s">
        <v>349</v>
      </c>
      <c r="H1041" s="8"/>
      <c r="I1041" s="10"/>
      <c r="J1041" s="11">
        <v>0</v>
      </c>
      <c r="K1041" s="12">
        <f>E1041*(1-J1041)</f>
        <v>17978</v>
      </c>
      <c r="L1041" s="10"/>
      <c r="M1041" s="11">
        <v>0</v>
      </c>
      <c r="N1041" s="12">
        <f>E1041*(1-M1041)</f>
        <v>17978</v>
      </c>
      <c r="O1041" s="10"/>
      <c r="P1041" s="11">
        <v>0</v>
      </c>
      <c r="Q1041" s="12">
        <f>E1041*(1-P1041)</f>
        <v>17978</v>
      </c>
      <c r="R1041" s="10"/>
      <c r="S1041" s="11">
        <v>0</v>
      </c>
      <c r="T1041" s="12">
        <f>E1041*(1-S1041)</f>
        <v>17978</v>
      </c>
      <c r="U1041" s="10"/>
      <c r="V1041" s="11">
        <v>0</v>
      </c>
      <c r="W1041" s="12">
        <f>E1041*(1-V1041)</f>
        <v>17978</v>
      </c>
      <c r="Y1041" s="9">
        <v>1</v>
      </c>
      <c r="Z1041" s="9">
        <v>0</v>
      </c>
    </row>
    <row r="1042" spans="2:26" ht="19.5" customHeight="1" x14ac:dyDescent="0.25">
      <c r="B1042" s="6" t="s">
        <v>1449</v>
      </c>
      <c r="C1042" s="7">
        <v>8595580542474</v>
      </c>
      <c r="D1042" s="1" t="s">
        <v>1445</v>
      </c>
      <c r="E1042" s="21">
        <v>19082</v>
      </c>
      <c r="F1042" s="1" t="s">
        <v>625</v>
      </c>
      <c r="G1042" s="13" t="s">
        <v>349</v>
      </c>
      <c r="H1042" s="8"/>
      <c r="I1042" s="10"/>
      <c r="J1042" s="11">
        <v>0</v>
      </c>
      <c r="K1042" s="12">
        <f>E1042*(1-J1042)</f>
        <v>19082</v>
      </c>
      <c r="L1042" s="10"/>
      <c r="M1042" s="11">
        <v>0</v>
      </c>
      <c r="N1042" s="12">
        <f>E1042*(1-M1042)</f>
        <v>19082</v>
      </c>
      <c r="O1042" s="10"/>
      <c r="P1042" s="11">
        <v>0</v>
      </c>
      <c r="Q1042" s="12">
        <f>E1042*(1-P1042)</f>
        <v>19082</v>
      </c>
      <c r="R1042" s="10"/>
      <c r="S1042" s="11">
        <v>0</v>
      </c>
      <c r="T1042" s="12">
        <f>E1042*(1-S1042)</f>
        <v>19082</v>
      </c>
      <c r="U1042" s="10"/>
      <c r="V1042" s="11">
        <v>0</v>
      </c>
      <c r="W1042" s="12">
        <f>E1042*(1-V1042)</f>
        <v>19082</v>
      </c>
      <c r="Y1042" s="9">
        <v>1</v>
      </c>
      <c r="Z1042" s="9">
        <v>0</v>
      </c>
    </row>
    <row r="1043" spans="2:26" ht="19.5" customHeight="1" x14ac:dyDescent="0.25">
      <c r="B1043" s="6" t="s">
        <v>1450</v>
      </c>
      <c r="C1043" s="7">
        <v>8595580542467</v>
      </c>
      <c r="D1043" s="1" t="s">
        <v>1445</v>
      </c>
      <c r="E1043" s="21">
        <v>20178</v>
      </c>
      <c r="F1043" s="1" t="s">
        <v>625</v>
      </c>
      <c r="G1043" s="13" t="s">
        <v>349</v>
      </c>
      <c r="H1043" s="8"/>
      <c r="I1043" s="10"/>
      <c r="J1043" s="11">
        <v>0</v>
      </c>
      <c r="K1043" s="12">
        <f>E1043*(1-J1043)</f>
        <v>20178</v>
      </c>
      <c r="L1043" s="10"/>
      <c r="M1043" s="11">
        <v>0</v>
      </c>
      <c r="N1043" s="12">
        <f>E1043*(1-M1043)</f>
        <v>20178</v>
      </c>
      <c r="O1043" s="10"/>
      <c r="P1043" s="11">
        <v>0</v>
      </c>
      <c r="Q1043" s="12">
        <f>E1043*(1-P1043)</f>
        <v>20178</v>
      </c>
      <c r="R1043" s="10"/>
      <c r="S1043" s="11">
        <v>0</v>
      </c>
      <c r="T1043" s="12">
        <f>E1043*(1-S1043)</f>
        <v>20178</v>
      </c>
      <c r="U1043" s="10"/>
      <c r="V1043" s="11">
        <v>0</v>
      </c>
      <c r="W1043" s="12">
        <f>E1043*(1-V1043)</f>
        <v>20178</v>
      </c>
      <c r="Y1043" s="9">
        <v>1</v>
      </c>
      <c r="Z1043" s="9">
        <v>0</v>
      </c>
    </row>
    <row r="1044" spans="2:26" ht="19.5" customHeight="1" x14ac:dyDescent="0.25">
      <c r="B1044" s="2"/>
      <c r="C1044" s="2"/>
      <c r="D1044" s="3" t="s">
        <v>1451</v>
      </c>
      <c r="E1044" s="19"/>
    </row>
    <row r="1045" spans="2:26" ht="19.5" customHeight="1" x14ac:dyDescent="0.25">
      <c r="B1045" s="4"/>
      <c r="C1045" s="4"/>
      <c r="D1045" s="5" t="s">
        <v>1452</v>
      </c>
      <c r="E1045" s="20"/>
    </row>
    <row r="1046" spans="2:26" ht="19.5" customHeight="1" x14ac:dyDescent="0.25">
      <c r="B1046" s="6" t="s">
        <v>1453</v>
      </c>
      <c r="C1046" s="7">
        <v>8595580573041</v>
      </c>
      <c r="D1046" s="1" t="s">
        <v>1454</v>
      </c>
      <c r="E1046" s="21">
        <v>1761</v>
      </c>
      <c r="F1046" s="1" t="s">
        <v>1455</v>
      </c>
      <c r="H1046" s="8"/>
      <c r="I1046" s="10"/>
      <c r="J1046" s="11">
        <v>0</v>
      </c>
      <c r="K1046" s="12">
        <f>E1046*(1-J1046)</f>
        <v>1761</v>
      </c>
      <c r="L1046" s="10"/>
      <c r="M1046" s="11">
        <v>0</v>
      </c>
      <c r="N1046" s="12">
        <f>E1046*(1-M1046)</f>
        <v>1761</v>
      </c>
      <c r="O1046" s="10"/>
      <c r="P1046" s="11">
        <v>0</v>
      </c>
      <c r="Q1046" s="12">
        <f>E1046*(1-P1046)</f>
        <v>1761</v>
      </c>
      <c r="R1046" s="10"/>
      <c r="S1046" s="11">
        <v>0</v>
      </c>
      <c r="T1046" s="12">
        <f>E1046*(1-S1046)</f>
        <v>1761</v>
      </c>
      <c r="U1046" s="10"/>
      <c r="V1046" s="11">
        <v>0</v>
      </c>
      <c r="W1046" s="12">
        <f>E1046*(1-V1046)</f>
        <v>1761</v>
      </c>
      <c r="Y1046" s="9">
        <v>1</v>
      </c>
      <c r="Z1046" s="9">
        <v>30</v>
      </c>
    </row>
    <row r="1047" spans="2:26" ht="19.5" customHeight="1" x14ac:dyDescent="0.25">
      <c r="B1047" s="6" t="s">
        <v>1456</v>
      </c>
      <c r="C1047" s="7">
        <v>8595580573058</v>
      </c>
      <c r="D1047" s="1" t="s">
        <v>1454</v>
      </c>
      <c r="E1047" s="21">
        <v>1408</v>
      </c>
      <c r="F1047" s="1" t="s">
        <v>1455</v>
      </c>
      <c r="H1047" s="8"/>
      <c r="I1047" s="10"/>
      <c r="J1047" s="11">
        <v>0</v>
      </c>
      <c r="K1047" s="12">
        <f>E1047*(1-J1047)</f>
        <v>1408</v>
      </c>
      <c r="L1047" s="10"/>
      <c r="M1047" s="11">
        <v>0</v>
      </c>
      <c r="N1047" s="12">
        <f>E1047*(1-M1047)</f>
        <v>1408</v>
      </c>
      <c r="O1047" s="10"/>
      <c r="P1047" s="11">
        <v>0</v>
      </c>
      <c r="Q1047" s="12">
        <f>E1047*(1-P1047)</f>
        <v>1408</v>
      </c>
      <c r="R1047" s="10"/>
      <c r="S1047" s="11">
        <v>0</v>
      </c>
      <c r="T1047" s="12">
        <f>E1047*(1-S1047)</f>
        <v>1408</v>
      </c>
      <c r="U1047" s="10"/>
      <c r="V1047" s="11">
        <v>0</v>
      </c>
      <c r="W1047" s="12">
        <f>E1047*(1-V1047)</f>
        <v>1408</v>
      </c>
      <c r="Y1047" s="9">
        <v>1</v>
      </c>
      <c r="Z1047" s="9">
        <v>30</v>
      </c>
    </row>
    <row r="1048" spans="2:26" ht="19.5" customHeight="1" x14ac:dyDescent="0.25">
      <c r="B1048" s="6" t="s">
        <v>1457</v>
      </c>
      <c r="C1048" s="7">
        <v>8595580572198</v>
      </c>
      <c r="D1048" s="1" t="s">
        <v>1458</v>
      </c>
      <c r="E1048" s="21">
        <v>527</v>
      </c>
      <c r="F1048" s="1" t="s">
        <v>1455</v>
      </c>
      <c r="H1048" s="8"/>
      <c r="I1048" s="10"/>
      <c r="J1048" s="11">
        <v>0</v>
      </c>
      <c r="K1048" s="12">
        <f>E1048*(1-J1048)</f>
        <v>527</v>
      </c>
      <c r="L1048" s="10"/>
      <c r="M1048" s="11">
        <v>0</v>
      </c>
      <c r="N1048" s="12">
        <f>E1048*(1-M1048)</f>
        <v>527</v>
      </c>
      <c r="O1048" s="10"/>
      <c r="P1048" s="11">
        <v>0</v>
      </c>
      <c r="Q1048" s="12">
        <f>E1048*(1-P1048)</f>
        <v>527</v>
      </c>
      <c r="R1048" s="10"/>
      <c r="S1048" s="11">
        <v>0</v>
      </c>
      <c r="T1048" s="12">
        <f>E1048*(1-S1048)</f>
        <v>527</v>
      </c>
      <c r="U1048" s="10"/>
      <c r="V1048" s="11">
        <v>0</v>
      </c>
      <c r="W1048" s="12">
        <f>E1048*(1-V1048)</f>
        <v>527</v>
      </c>
      <c r="Y1048" s="9">
        <v>1</v>
      </c>
      <c r="Z1048" s="9">
        <v>125</v>
      </c>
    </row>
    <row r="1049" spans="2:26" ht="19.5" customHeight="1" x14ac:dyDescent="0.25">
      <c r="B1049" s="6" t="s">
        <v>1459</v>
      </c>
      <c r="C1049" s="7">
        <v>8595580572181</v>
      </c>
      <c r="D1049" s="1" t="s">
        <v>1460</v>
      </c>
      <c r="E1049" s="21">
        <v>428</v>
      </c>
      <c r="F1049" s="1" t="s">
        <v>1455</v>
      </c>
      <c r="H1049" s="8"/>
      <c r="I1049" s="10"/>
      <c r="J1049" s="11">
        <v>0</v>
      </c>
      <c r="K1049" s="12">
        <f>E1049*(1-J1049)</f>
        <v>428</v>
      </c>
      <c r="L1049" s="10"/>
      <c r="M1049" s="11">
        <v>0</v>
      </c>
      <c r="N1049" s="12">
        <f>E1049*(1-M1049)</f>
        <v>428</v>
      </c>
      <c r="O1049" s="10"/>
      <c r="P1049" s="11">
        <v>0</v>
      </c>
      <c r="Q1049" s="12">
        <f>E1049*(1-P1049)</f>
        <v>428</v>
      </c>
      <c r="R1049" s="10"/>
      <c r="S1049" s="11">
        <v>0</v>
      </c>
      <c r="T1049" s="12">
        <f>E1049*(1-S1049)</f>
        <v>428</v>
      </c>
      <c r="U1049" s="10"/>
      <c r="V1049" s="11">
        <v>0</v>
      </c>
      <c r="W1049" s="12">
        <f>E1049*(1-V1049)</f>
        <v>428</v>
      </c>
      <c r="Y1049" s="9">
        <v>1</v>
      </c>
      <c r="Z1049" s="9">
        <v>125</v>
      </c>
    </row>
    <row r="1050" spans="2:26" ht="19.5" customHeight="1" x14ac:dyDescent="0.25">
      <c r="B1050" s="6" t="s">
        <v>1461</v>
      </c>
      <c r="C1050" s="7">
        <v>8595580574918</v>
      </c>
      <c r="D1050" s="1" t="s">
        <v>1462</v>
      </c>
      <c r="E1050" s="21">
        <v>2413</v>
      </c>
      <c r="F1050" s="1" t="s">
        <v>1455</v>
      </c>
      <c r="H1050" s="8"/>
      <c r="I1050" s="10"/>
      <c r="J1050" s="11">
        <v>0</v>
      </c>
      <c r="K1050" s="12">
        <f>E1050*(1-J1050)</f>
        <v>2413</v>
      </c>
      <c r="L1050" s="10"/>
      <c r="M1050" s="11">
        <v>0</v>
      </c>
      <c r="N1050" s="12">
        <f>E1050*(1-M1050)</f>
        <v>2413</v>
      </c>
      <c r="O1050" s="10"/>
      <c r="P1050" s="11">
        <v>0</v>
      </c>
      <c r="Q1050" s="12">
        <f>E1050*(1-P1050)</f>
        <v>2413</v>
      </c>
      <c r="R1050" s="10"/>
      <c r="S1050" s="11">
        <v>0</v>
      </c>
      <c r="T1050" s="12">
        <f>E1050*(1-S1050)</f>
        <v>2413</v>
      </c>
      <c r="U1050" s="10"/>
      <c r="V1050" s="11">
        <v>0</v>
      </c>
      <c r="W1050" s="12">
        <f>E1050*(1-V1050)</f>
        <v>2413</v>
      </c>
      <c r="Y1050" s="9">
        <v>1</v>
      </c>
      <c r="Z1050" s="9">
        <v>125</v>
      </c>
    </row>
    <row r="1051" spans="2:26" ht="19.5" customHeight="1" x14ac:dyDescent="0.25">
      <c r="B1051" s="6" t="s">
        <v>1463</v>
      </c>
      <c r="C1051" s="7">
        <v>8595580574925</v>
      </c>
      <c r="D1051" s="1" t="s">
        <v>1464</v>
      </c>
      <c r="E1051" s="21">
        <v>2129</v>
      </c>
      <c r="F1051" s="1" t="s">
        <v>1455</v>
      </c>
      <c r="H1051" s="8"/>
      <c r="I1051" s="10"/>
      <c r="J1051" s="11">
        <v>0</v>
      </c>
      <c r="K1051" s="12">
        <f>E1051*(1-J1051)</f>
        <v>2129</v>
      </c>
      <c r="L1051" s="10"/>
      <c r="M1051" s="11">
        <v>0</v>
      </c>
      <c r="N1051" s="12">
        <f>E1051*(1-M1051)</f>
        <v>2129</v>
      </c>
      <c r="O1051" s="10"/>
      <c r="P1051" s="11">
        <v>0</v>
      </c>
      <c r="Q1051" s="12">
        <f>E1051*(1-P1051)</f>
        <v>2129</v>
      </c>
      <c r="R1051" s="10"/>
      <c r="S1051" s="11">
        <v>0</v>
      </c>
      <c r="T1051" s="12">
        <f>E1051*(1-S1051)</f>
        <v>2129</v>
      </c>
      <c r="U1051" s="10"/>
      <c r="V1051" s="11">
        <v>0</v>
      </c>
      <c r="W1051" s="12">
        <f>E1051*(1-V1051)</f>
        <v>2129</v>
      </c>
      <c r="Y1051" s="9">
        <v>1</v>
      </c>
      <c r="Z1051" s="9">
        <v>125</v>
      </c>
    </row>
    <row r="1052" spans="2:26" ht="19.5" customHeight="1" x14ac:dyDescent="0.25">
      <c r="B1052" s="6" t="s">
        <v>1465</v>
      </c>
      <c r="C1052" s="7">
        <v>8595580572556</v>
      </c>
      <c r="D1052" s="1" t="s">
        <v>1466</v>
      </c>
      <c r="E1052" s="21">
        <v>324</v>
      </c>
      <c r="F1052" s="1" t="s">
        <v>1455</v>
      </c>
      <c r="H1052" s="8"/>
      <c r="I1052" s="10"/>
      <c r="J1052" s="11">
        <v>0</v>
      </c>
      <c r="K1052" s="12">
        <f>E1052*(1-J1052)</f>
        <v>324</v>
      </c>
      <c r="L1052" s="10"/>
      <c r="M1052" s="11">
        <v>0</v>
      </c>
      <c r="N1052" s="12">
        <f>E1052*(1-M1052)</f>
        <v>324</v>
      </c>
      <c r="O1052" s="10"/>
      <c r="P1052" s="11">
        <v>0</v>
      </c>
      <c r="Q1052" s="12">
        <f>E1052*(1-P1052)</f>
        <v>324</v>
      </c>
      <c r="R1052" s="10"/>
      <c r="S1052" s="11">
        <v>0</v>
      </c>
      <c r="T1052" s="12">
        <f>E1052*(1-S1052)</f>
        <v>324</v>
      </c>
      <c r="U1052" s="10"/>
      <c r="V1052" s="11">
        <v>0</v>
      </c>
      <c r="W1052" s="12">
        <f>E1052*(1-V1052)</f>
        <v>324</v>
      </c>
      <c r="Y1052" s="9">
        <v>50</v>
      </c>
      <c r="Z1052" s="9">
        <v>1400</v>
      </c>
    </row>
    <row r="1053" spans="2:26" ht="19.5" customHeight="1" x14ac:dyDescent="0.25">
      <c r="B1053" s="6" t="s">
        <v>1467</v>
      </c>
      <c r="C1053" s="7">
        <v>8595580572563</v>
      </c>
      <c r="D1053" s="1" t="s">
        <v>1468</v>
      </c>
      <c r="E1053" s="21">
        <v>174</v>
      </c>
      <c r="F1053" s="1" t="s">
        <v>1455</v>
      </c>
      <c r="H1053" s="8"/>
      <c r="I1053" s="10"/>
      <c r="J1053" s="11">
        <v>0</v>
      </c>
      <c r="K1053" s="12">
        <f>E1053*(1-J1053)</f>
        <v>174</v>
      </c>
      <c r="L1053" s="10"/>
      <c r="M1053" s="11">
        <v>0</v>
      </c>
      <c r="N1053" s="12">
        <f>E1053*(1-M1053)</f>
        <v>174</v>
      </c>
      <c r="O1053" s="10"/>
      <c r="P1053" s="11">
        <v>0</v>
      </c>
      <c r="Q1053" s="12">
        <f>E1053*(1-P1053)</f>
        <v>174</v>
      </c>
      <c r="R1053" s="10"/>
      <c r="S1053" s="11">
        <v>0</v>
      </c>
      <c r="T1053" s="12">
        <f>E1053*(1-S1053)</f>
        <v>174</v>
      </c>
      <c r="U1053" s="10"/>
      <c r="V1053" s="11">
        <v>0</v>
      </c>
      <c r="W1053" s="12">
        <f>E1053*(1-V1053)</f>
        <v>174</v>
      </c>
      <c r="Y1053" s="9">
        <v>50</v>
      </c>
      <c r="Z1053" s="9">
        <v>1400</v>
      </c>
    </row>
    <row r="1054" spans="2:26" ht="19.5" customHeight="1" x14ac:dyDescent="0.25">
      <c r="B1054" s="6" t="s">
        <v>1469</v>
      </c>
      <c r="C1054" s="7">
        <v>8595580572570</v>
      </c>
      <c r="D1054" s="1" t="s">
        <v>1470</v>
      </c>
      <c r="E1054" s="21">
        <v>55</v>
      </c>
      <c r="F1054" s="1" t="s">
        <v>1455</v>
      </c>
      <c r="H1054" s="8"/>
      <c r="I1054" s="10"/>
      <c r="J1054" s="11">
        <v>0</v>
      </c>
      <c r="K1054" s="12">
        <f>E1054*(1-J1054)</f>
        <v>55</v>
      </c>
      <c r="L1054" s="10"/>
      <c r="M1054" s="11">
        <v>0</v>
      </c>
      <c r="N1054" s="12">
        <f>E1054*(1-M1054)</f>
        <v>55</v>
      </c>
      <c r="O1054" s="10"/>
      <c r="P1054" s="11">
        <v>0</v>
      </c>
      <c r="Q1054" s="12">
        <f>E1054*(1-P1054)</f>
        <v>55</v>
      </c>
      <c r="R1054" s="10"/>
      <c r="S1054" s="11">
        <v>0</v>
      </c>
      <c r="T1054" s="12">
        <f>E1054*(1-S1054)</f>
        <v>55</v>
      </c>
      <c r="U1054" s="10"/>
      <c r="V1054" s="11">
        <v>0</v>
      </c>
      <c r="W1054" s="12">
        <f>E1054*(1-V1054)</f>
        <v>55</v>
      </c>
      <c r="Y1054" s="9">
        <v>200</v>
      </c>
      <c r="Z1054" s="9">
        <v>5600</v>
      </c>
    </row>
    <row r="1055" spans="2:26" ht="19.5" customHeight="1" x14ac:dyDescent="0.25">
      <c r="B1055" s="6" t="s">
        <v>1471</v>
      </c>
      <c r="C1055" s="7">
        <v>8595580572587</v>
      </c>
      <c r="D1055" s="1" t="s">
        <v>1472</v>
      </c>
      <c r="E1055" s="21">
        <v>81</v>
      </c>
      <c r="F1055" s="1" t="s">
        <v>1455</v>
      </c>
      <c r="H1055" s="8"/>
      <c r="I1055" s="10"/>
      <c r="J1055" s="11">
        <v>0</v>
      </c>
      <c r="K1055" s="12">
        <f>E1055*(1-J1055)</f>
        <v>81</v>
      </c>
      <c r="L1055" s="10"/>
      <c r="M1055" s="11">
        <v>0</v>
      </c>
      <c r="N1055" s="12">
        <f>E1055*(1-M1055)</f>
        <v>81</v>
      </c>
      <c r="O1055" s="10"/>
      <c r="P1055" s="11">
        <v>0</v>
      </c>
      <c r="Q1055" s="12">
        <f>E1055*(1-P1055)</f>
        <v>81</v>
      </c>
      <c r="R1055" s="10"/>
      <c r="S1055" s="11">
        <v>0</v>
      </c>
      <c r="T1055" s="12">
        <f>E1055*(1-S1055)</f>
        <v>81</v>
      </c>
      <c r="U1055" s="10"/>
      <c r="V1055" s="11">
        <v>0</v>
      </c>
      <c r="W1055" s="12">
        <f>E1055*(1-V1055)</f>
        <v>81</v>
      </c>
      <c r="Y1055" s="9">
        <v>30</v>
      </c>
      <c r="Z1055" s="9">
        <v>840</v>
      </c>
    </row>
    <row r="1056" spans="2:26" ht="19.5" customHeight="1" x14ac:dyDescent="0.25">
      <c r="B1056" s="4"/>
      <c r="C1056" s="4"/>
      <c r="D1056" s="5" t="s">
        <v>1473</v>
      </c>
      <c r="E1056" s="20"/>
    </row>
    <row r="1057" spans="2:26" ht="19.5" customHeight="1" x14ac:dyDescent="0.25">
      <c r="B1057" s="6" t="s">
        <v>1474</v>
      </c>
      <c r="C1057" s="7">
        <v>8595580580407</v>
      </c>
      <c r="D1057" s="1" t="s">
        <v>1475</v>
      </c>
      <c r="E1057" s="21">
        <v>742</v>
      </c>
      <c r="F1057" s="1" t="s">
        <v>1455</v>
      </c>
      <c r="H1057" s="8"/>
      <c r="I1057" s="10"/>
      <c r="J1057" s="11">
        <v>0</v>
      </c>
      <c r="K1057" s="12">
        <f>E1057*(1-J1057)</f>
        <v>742</v>
      </c>
      <c r="L1057" s="10"/>
      <c r="M1057" s="11">
        <v>0</v>
      </c>
      <c r="N1057" s="12">
        <f>E1057*(1-M1057)</f>
        <v>742</v>
      </c>
      <c r="O1057" s="10"/>
      <c r="P1057" s="11">
        <v>0</v>
      </c>
      <c r="Q1057" s="12">
        <f>E1057*(1-P1057)</f>
        <v>742</v>
      </c>
      <c r="R1057" s="10"/>
      <c r="S1057" s="11">
        <v>0</v>
      </c>
      <c r="T1057" s="12">
        <f>E1057*(1-S1057)</f>
        <v>742</v>
      </c>
      <c r="U1057" s="10"/>
      <c r="V1057" s="11">
        <v>0</v>
      </c>
      <c r="W1057" s="12">
        <f>E1057*(1-V1057)</f>
        <v>742</v>
      </c>
      <c r="Y1057" s="9">
        <v>1</v>
      </c>
      <c r="Z1057" s="9">
        <v>60</v>
      </c>
    </row>
    <row r="1058" spans="2:26" ht="19.5" customHeight="1" x14ac:dyDescent="0.25">
      <c r="B1058" s="6" t="s">
        <v>1476</v>
      </c>
      <c r="C1058" s="7">
        <v>8595580511418</v>
      </c>
      <c r="D1058" s="1" t="s">
        <v>1477</v>
      </c>
      <c r="E1058" s="21">
        <v>824</v>
      </c>
      <c r="F1058" s="1" t="s">
        <v>1455</v>
      </c>
      <c r="H1058" s="8"/>
      <c r="I1058" s="10"/>
      <c r="J1058" s="11">
        <v>0</v>
      </c>
      <c r="K1058" s="12">
        <f>E1058*(1-J1058)</f>
        <v>824</v>
      </c>
      <c r="L1058" s="10"/>
      <c r="M1058" s="11">
        <v>0</v>
      </c>
      <c r="N1058" s="12">
        <f>E1058*(1-M1058)</f>
        <v>824</v>
      </c>
      <c r="O1058" s="10"/>
      <c r="P1058" s="11">
        <v>0</v>
      </c>
      <c r="Q1058" s="12">
        <f>E1058*(1-P1058)</f>
        <v>824</v>
      </c>
      <c r="R1058" s="10"/>
      <c r="S1058" s="11">
        <v>0</v>
      </c>
      <c r="T1058" s="12">
        <f>E1058*(1-S1058)</f>
        <v>824</v>
      </c>
      <c r="U1058" s="10"/>
      <c r="V1058" s="11">
        <v>0</v>
      </c>
      <c r="W1058" s="12">
        <f>E1058*(1-V1058)</f>
        <v>824</v>
      </c>
      <c r="Y1058" s="9">
        <v>1</v>
      </c>
      <c r="Z1058" s="9">
        <v>60</v>
      </c>
    </row>
    <row r="1059" spans="2:26" ht="19.5" customHeight="1" x14ac:dyDescent="0.25">
      <c r="B1059" s="6" t="s">
        <v>1478</v>
      </c>
      <c r="C1059" s="7">
        <v>8595580547783</v>
      </c>
      <c r="D1059" s="1" t="s">
        <v>1479</v>
      </c>
      <c r="E1059" s="21">
        <v>2866</v>
      </c>
      <c r="F1059" s="1" t="s">
        <v>1455</v>
      </c>
      <c r="H1059" s="8"/>
      <c r="I1059" s="10"/>
      <c r="J1059" s="11">
        <v>0</v>
      </c>
      <c r="K1059" s="12">
        <f>E1059*(1-J1059)</f>
        <v>2866</v>
      </c>
      <c r="L1059" s="10"/>
      <c r="M1059" s="11">
        <v>0</v>
      </c>
      <c r="N1059" s="12">
        <f>E1059*(1-M1059)</f>
        <v>2866</v>
      </c>
      <c r="O1059" s="10"/>
      <c r="P1059" s="11">
        <v>0</v>
      </c>
      <c r="Q1059" s="12">
        <f>E1059*(1-P1059)</f>
        <v>2866</v>
      </c>
      <c r="R1059" s="10"/>
      <c r="S1059" s="11">
        <v>0</v>
      </c>
      <c r="T1059" s="12">
        <f>E1059*(1-S1059)</f>
        <v>2866</v>
      </c>
      <c r="U1059" s="10"/>
      <c r="V1059" s="11">
        <v>0</v>
      </c>
      <c r="W1059" s="12">
        <f>E1059*(1-V1059)</f>
        <v>2866</v>
      </c>
      <c r="Y1059" s="9">
        <v>1</v>
      </c>
      <c r="Z1059" s="9">
        <v>24</v>
      </c>
    </row>
    <row r="1060" spans="2:26" ht="19.5" customHeight="1" x14ac:dyDescent="0.25">
      <c r="B1060" s="6" t="s">
        <v>1480</v>
      </c>
      <c r="C1060" s="7">
        <v>8595580547745</v>
      </c>
      <c r="D1060" s="1" t="s">
        <v>1475</v>
      </c>
      <c r="E1060" s="21">
        <v>891</v>
      </c>
      <c r="F1060" s="1" t="s">
        <v>1455</v>
      </c>
      <c r="H1060" s="8"/>
      <c r="I1060" s="10"/>
      <c r="J1060" s="11">
        <v>0</v>
      </c>
      <c r="K1060" s="12">
        <f>E1060*(1-J1060)</f>
        <v>891</v>
      </c>
      <c r="L1060" s="10"/>
      <c r="M1060" s="11">
        <v>0</v>
      </c>
      <c r="N1060" s="12">
        <f>E1060*(1-M1060)</f>
        <v>891</v>
      </c>
      <c r="O1060" s="10"/>
      <c r="P1060" s="11">
        <v>0</v>
      </c>
      <c r="Q1060" s="12">
        <f>E1060*(1-P1060)</f>
        <v>891</v>
      </c>
      <c r="R1060" s="10"/>
      <c r="S1060" s="11">
        <v>0</v>
      </c>
      <c r="T1060" s="12">
        <f>E1060*(1-S1060)</f>
        <v>891</v>
      </c>
      <c r="U1060" s="10"/>
      <c r="V1060" s="11">
        <v>0</v>
      </c>
      <c r="W1060" s="12">
        <f>E1060*(1-V1060)</f>
        <v>891</v>
      </c>
      <c r="Y1060" s="9">
        <v>1</v>
      </c>
      <c r="Z1060" s="9">
        <v>60</v>
      </c>
    </row>
    <row r="1061" spans="2:26" ht="19.5" customHeight="1" x14ac:dyDescent="0.25">
      <c r="B1061" s="6" t="s">
        <v>1481</v>
      </c>
      <c r="C1061" s="7">
        <v>8595580547790</v>
      </c>
      <c r="D1061" s="1" t="s">
        <v>1482</v>
      </c>
      <c r="E1061" s="21">
        <v>3105</v>
      </c>
      <c r="F1061" s="1" t="s">
        <v>1455</v>
      </c>
      <c r="H1061" s="8"/>
      <c r="I1061" s="10"/>
      <c r="J1061" s="11">
        <v>0</v>
      </c>
      <c r="K1061" s="12">
        <f>E1061*(1-J1061)</f>
        <v>3105</v>
      </c>
      <c r="L1061" s="10"/>
      <c r="M1061" s="11">
        <v>0</v>
      </c>
      <c r="N1061" s="12">
        <f>E1061*(1-M1061)</f>
        <v>3105</v>
      </c>
      <c r="O1061" s="10"/>
      <c r="P1061" s="11">
        <v>0</v>
      </c>
      <c r="Q1061" s="12">
        <f>E1061*(1-P1061)</f>
        <v>3105</v>
      </c>
      <c r="R1061" s="10"/>
      <c r="S1061" s="11">
        <v>0</v>
      </c>
      <c r="T1061" s="12">
        <f>E1061*(1-S1061)</f>
        <v>3105</v>
      </c>
      <c r="U1061" s="10"/>
      <c r="V1061" s="11">
        <v>0</v>
      </c>
      <c r="W1061" s="12">
        <f>E1061*(1-V1061)</f>
        <v>3105</v>
      </c>
      <c r="Y1061" s="9">
        <v>1</v>
      </c>
      <c r="Z1061" s="9">
        <v>24</v>
      </c>
    </row>
    <row r="1062" spans="2:26" ht="19.5" customHeight="1" x14ac:dyDescent="0.25">
      <c r="B1062" s="6" t="s">
        <v>1483</v>
      </c>
      <c r="C1062" s="7">
        <v>8595580547264</v>
      </c>
      <c r="D1062" s="1" t="s">
        <v>1484</v>
      </c>
      <c r="E1062" s="21">
        <v>1744</v>
      </c>
      <c r="F1062" s="1" t="s">
        <v>1455</v>
      </c>
      <c r="H1062" s="8"/>
      <c r="I1062" s="10"/>
      <c r="J1062" s="11">
        <v>0</v>
      </c>
      <c r="K1062" s="12">
        <f>E1062*(1-J1062)</f>
        <v>1744</v>
      </c>
      <c r="L1062" s="10"/>
      <c r="M1062" s="11">
        <v>0</v>
      </c>
      <c r="N1062" s="12">
        <f>E1062*(1-M1062)</f>
        <v>1744</v>
      </c>
      <c r="O1062" s="10"/>
      <c r="P1062" s="11">
        <v>0</v>
      </c>
      <c r="Q1062" s="12">
        <f>E1062*(1-P1062)</f>
        <v>1744</v>
      </c>
      <c r="R1062" s="10"/>
      <c r="S1062" s="11">
        <v>0</v>
      </c>
      <c r="T1062" s="12">
        <f>E1062*(1-S1062)</f>
        <v>1744</v>
      </c>
      <c r="U1062" s="10"/>
      <c r="V1062" s="11">
        <v>0</v>
      </c>
      <c r="W1062" s="12">
        <f>E1062*(1-V1062)</f>
        <v>1744</v>
      </c>
      <c r="Y1062" s="9">
        <v>1</v>
      </c>
      <c r="Z1062" s="9">
        <v>60</v>
      </c>
    </row>
    <row r="1063" spans="2:26" ht="19.5" customHeight="1" x14ac:dyDescent="0.25">
      <c r="B1063" s="6" t="s">
        <v>1485</v>
      </c>
      <c r="C1063" s="7">
        <v>8595580547813</v>
      </c>
      <c r="D1063" s="1" t="s">
        <v>1486</v>
      </c>
      <c r="E1063" s="21">
        <v>3408</v>
      </c>
      <c r="F1063" s="1" t="s">
        <v>1455</v>
      </c>
      <c r="H1063" s="8"/>
      <c r="I1063" s="10"/>
      <c r="J1063" s="11">
        <v>0</v>
      </c>
      <c r="K1063" s="12">
        <f>E1063*(1-J1063)</f>
        <v>3408</v>
      </c>
      <c r="L1063" s="10"/>
      <c r="M1063" s="11">
        <v>0</v>
      </c>
      <c r="N1063" s="12">
        <f>E1063*(1-M1063)</f>
        <v>3408</v>
      </c>
      <c r="O1063" s="10"/>
      <c r="P1063" s="11">
        <v>0</v>
      </c>
      <c r="Q1063" s="12">
        <f>E1063*(1-P1063)</f>
        <v>3408</v>
      </c>
      <c r="R1063" s="10"/>
      <c r="S1063" s="11">
        <v>0</v>
      </c>
      <c r="T1063" s="12">
        <f>E1063*(1-S1063)</f>
        <v>3408</v>
      </c>
      <c r="U1063" s="10"/>
      <c r="V1063" s="11">
        <v>0</v>
      </c>
      <c r="W1063" s="12">
        <f>E1063*(1-V1063)</f>
        <v>3408</v>
      </c>
      <c r="Y1063" s="9">
        <v>1</v>
      </c>
      <c r="Z1063" s="9">
        <v>24</v>
      </c>
    </row>
    <row r="1064" spans="2:26" ht="19.5" customHeight="1" x14ac:dyDescent="0.25">
      <c r="B1064" s="6" t="s">
        <v>1487</v>
      </c>
      <c r="C1064" s="7">
        <v>8595580511432</v>
      </c>
      <c r="D1064" s="1" t="s">
        <v>1488</v>
      </c>
      <c r="E1064" s="21">
        <v>2220</v>
      </c>
      <c r="F1064" s="1" t="s">
        <v>1455</v>
      </c>
      <c r="H1064" s="8"/>
      <c r="I1064" s="10"/>
      <c r="J1064" s="11">
        <v>0</v>
      </c>
      <c r="K1064" s="12">
        <f>E1064*(1-J1064)</f>
        <v>2220</v>
      </c>
      <c r="L1064" s="10"/>
      <c r="M1064" s="11">
        <v>0</v>
      </c>
      <c r="N1064" s="12">
        <f>E1064*(1-M1064)</f>
        <v>2220</v>
      </c>
      <c r="O1064" s="10"/>
      <c r="P1064" s="11">
        <v>0</v>
      </c>
      <c r="Q1064" s="12">
        <f>E1064*(1-P1064)</f>
        <v>2220</v>
      </c>
      <c r="R1064" s="10"/>
      <c r="S1064" s="11">
        <v>0</v>
      </c>
      <c r="T1064" s="12">
        <f>E1064*(1-S1064)</f>
        <v>2220</v>
      </c>
      <c r="U1064" s="10"/>
      <c r="V1064" s="11">
        <v>0</v>
      </c>
      <c r="W1064" s="12">
        <f>E1064*(1-V1064)</f>
        <v>2220</v>
      </c>
      <c r="Y1064" s="9">
        <v>1</v>
      </c>
      <c r="Z1064" s="9">
        <v>60</v>
      </c>
    </row>
    <row r="1065" spans="2:26" ht="19.5" customHeight="1" x14ac:dyDescent="0.25">
      <c r="B1065" s="6" t="s">
        <v>1489</v>
      </c>
      <c r="C1065" s="7">
        <v>8595580547806</v>
      </c>
      <c r="D1065" s="1" t="s">
        <v>1490</v>
      </c>
      <c r="E1065" s="21">
        <v>3646</v>
      </c>
      <c r="F1065" s="1" t="s">
        <v>1455</v>
      </c>
      <c r="H1065" s="8"/>
      <c r="I1065" s="10"/>
      <c r="J1065" s="11">
        <v>0</v>
      </c>
      <c r="K1065" s="12">
        <f>E1065*(1-J1065)</f>
        <v>3646</v>
      </c>
      <c r="L1065" s="10"/>
      <c r="M1065" s="11">
        <v>0</v>
      </c>
      <c r="N1065" s="12">
        <f>E1065*(1-M1065)</f>
        <v>3646</v>
      </c>
      <c r="O1065" s="10"/>
      <c r="P1065" s="11">
        <v>0</v>
      </c>
      <c r="Q1065" s="12">
        <f>E1065*(1-P1065)</f>
        <v>3646</v>
      </c>
      <c r="R1065" s="10"/>
      <c r="S1065" s="11">
        <v>0</v>
      </c>
      <c r="T1065" s="12">
        <f>E1065*(1-S1065)</f>
        <v>3646</v>
      </c>
      <c r="U1065" s="10"/>
      <c r="V1065" s="11">
        <v>0</v>
      </c>
      <c r="W1065" s="12">
        <f>E1065*(1-V1065)</f>
        <v>3646</v>
      </c>
      <c r="Y1065" s="9">
        <v>1</v>
      </c>
      <c r="Z1065" s="9">
        <v>24</v>
      </c>
    </row>
    <row r="1066" spans="2:26" ht="19.5" customHeight="1" x14ac:dyDescent="0.25">
      <c r="B1066" s="6" t="s">
        <v>1491</v>
      </c>
      <c r="C1066" s="7">
        <v>8595580547752</v>
      </c>
      <c r="D1066" s="1" t="s">
        <v>1492</v>
      </c>
      <c r="E1066" s="21">
        <v>2379</v>
      </c>
      <c r="F1066" s="1" t="s">
        <v>1455</v>
      </c>
      <c r="H1066" s="8"/>
      <c r="I1066" s="10"/>
      <c r="J1066" s="11">
        <v>0</v>
      </c>
      <c r="K1066" s="12">
        <f>E1066*(1-J1066)</f>
        <v>2379</v>
      </c>
      <c r="L1066" s="10"/>
      <c r="M1066" s="11">
        <v>0</v>
      </c>
      <c r="N1066" s="12">
        <f>E1066*(1-M1066)</f>
        <v>2379</v>
      </c>
      <c r="O1066" s="10"/>
      <c r="P1066" s="11">
        <v>0</v>
      </c>
      <c r="Q1066" s="12">
        <f>E1066*(1-P1066)</f>
        <v>2379</v>
      </c>
      <c r="R1066" s="10"/>
      <c r="S1066" s="11">
        <v>0</v>
      </c>
      <c r="T1066" s="12">
        <f>E1066*(1-S1066)</f>
        <v>2379</v>
      </c>
      <c r="U1066" s="10"/>
      <c r="V1066" s="11">
        <v>0</v>
      </c>
      <c r="W1066" s="12">
        <f>E1066*(1-V1066)</f>
        <v>2379</v>
      </c>
      <c r="Y1066" s="9">
        <v>1</v>
      </c>
      <c r="Z1066" s="9">
        <v>60</v>
      </c>
    </row>
    <row r="1067" spans="2:26" ht="19.5" customHeight="1" x14ac:dyDescent="0.25">
      <c r="B1067" s="6" t="s">
        <v>1493</v>
      </c>
      <c r="C1067" s="7">
        <v>8595580547844</v>
      </c>
      <c r="D1067" s="1" t="s">
        <v>1494</v>
      </c>
      <c r="E1067" s="21">
        <v>3725</v>
      </c>
      <c r="F1067" s="1" t="s">
        <v>1455</v>
      </c>
      <c r="H1067" s="8"/>
      <c r="I1067" s="10"/>
      <c r="J1067" s="11">
        <v>0</v>
      </c>
      <c r="K1067" s="12">
        <f>E1067*(1-J1067)</f>
        <v>3725</v>
      </c>
      <c r="L1067" s="10"/>
      <c r="M1067" s="11">
        <v>0</v>
      </c>
      <c r="N1067" s="12">
        <f>E1067*(1-M1067)</f>
        <v>3725</v>
      </c>
      <c r="O1067" s="10"/>
      <c r="P1067" s="11">
        <v>0</v>
      </c>
      <c r="Q1067" s="12">
        <f>E1067*(1-P1067)</f>
        <v>3725</v>
      </c>
      <c r="R1067" s="10"/>
      <c r="S1067" s="11">
        <v>0</v>
      </c>
      <c r="T1067" s="12">
        <f>E1067*(1-S1067)</f>
        <v>3725</v>
      </c>
      <c r="U1067" s="10"/>
      <c r="V1067" s="11">
        <v>0</v>
      </c>
      <c r="W1067" s="12">
        <f>E1067*(1-V1067)</f>
        <v>3725</v>
      </c>
      <c r="Y1067" s="9">
        <v>1</v>
      </c>
      <c r="Z1067" s="9">
        <v>24</v>
      </c>
    </row>
    <row r="1068" spans="2:26" ht="19.5" customHeight="1" x14ac:dyDescent="0.25">
      <c r="B1068" s="6" t="s">
        <v>1495</v>
      </c>
      <c r="C1068" s="7">
        <v>8595580547257</v>
      </c>
      <c r="D1068" s="1" t="s">
        <v>1496</v>
      </c>
      <c r="E1068" s="21">
        <v>2535</v>
      </c>
      <c r="F1068" s="1" t="s">
        <v>1455</v>
      </c>
      <c r="H1068" s="8"/>
      <c r="I1068" s="10"/>
      <c r="J1068" s="11">
        <v>0</v>
      </c>
      <c r="K1068" s="12">
        <f>E1068*(1-J1068)</f>
        <v>2535</v>
      </c>
      <c r="L1068" s="10"/>
      <c r="M1068" s="11">
        <v>0</v>
      </c>
      <c r="N1068" s="12">
        <f>E1068*(1-M1068)</f>
        <v>2535</v>
      </c>
      <c r="O1068" s="10"/>
      <c r="P1068" s="11">
        <v>0</v>
      </c>
      <c r="Q1068" s="12">
        <f>E1068*(1-P1068)</f>
        <v>2535</v>
      </c>
      <c r="R1068" s="10"/>
      <c r="S1068" s="11">
        <v>0</v>
      </c>
      <c r="T1068" s="12">
        <f>E1068*(1-S1068)</f>
        <v>2535</v>
      </c>
      <c r="U1068" s="10"/>
      <c r="V1068" s="11">
        <v>0</v>
      </c>
      <c r="W1068" s="12">
        <f>E1068*(1-V1068)</f>
        <v>2535</v>
      </c>
      <c r="Y1068" s="9">
        <v>1</v>
      </c>
      <c r="Z1068" s="9">
        <v>30</v>
      </c>
    </row>
    <row r="1069" spans="2:26" ht="19.5" customHeight="1" x14ac:dyDescent="0.25">
      <c r="B1069" s="6" t="s">
        <v>1497</v>
      </c>
      <c r="C1069" s="7">
        <v>8595580547837</v>
      </c>
      <c r="D1069" s="1" t="s">
        <v>1498</v>
      </c>
      <c r="E1069" s="21">
        <v>3804</v>
      </c>
      <c r="F1069" s="1" t="s">
        <v>1455</v>
      </c>
      <c r="H1069" s="8"/>
      <c r="I1069" s="10"/>
      <c r="J1069" s="11">
        <v>0</v>
      </c>
      <c r="K1069" s="12">
        <f>E1069*(1-J1069)</f>
        <v>3804</v>
      </c>
      <c r="L1069" s="10"/>
      <c r="M1069" s="11">
        <v>0</v>
      </c>
      <c r="N1069" s="12">
        <f>E1069*(1-M1069)</f>
        <v>3804</v>
      </c>
      <c r="O1069" s="10"/>
      <c r="P1069" s="11">
        <v>0</v>
      </c>
      <c r="Q1069" s="12">
        <f>E1069*(1-P1069)</f>
        <v>3804</v>
      </c>
      <c r="R1069" s="10"/>
      <c r="S1069" s="11">
        <v>0</v>
      </c>
      <c r="T1069" s="12">
        <f>E1069*(1-S1069)</f>
        <v>3804</v>
      </c>
      <c r="U1069" s="10"/>
      <c r="V1069" s="11">
        <v>0</v>
      </c>
      <c r="W1069" s="12">
        <f>E1069*(1-V1069)</f>
        <v>3804</v>
      </c>
      <c r="Y1069" s="9">
        <v>1</v>
      </c>
      <c r="Z1069" s="9">
        <v>24</v>
      </c>
    </row>
    <row r="1070" spans="2:26" ht="19.5" customHeight="1" x14ac:dyDescent="0.25">
      <c r="B1070" s="6" t="s">
        <v>1499</v>
      </c>
      <c r="C1070" s="7">
        <v>8595580511685</v>
      </c>
      <c r="D1070" s="1" t="s">
        <v>1500</v>
      </c>
      <c r="E1070" s="21">
        <v>3169</v>
      </c>
      <c r="F1070" s="1" t="s">
        <v>1455</v>
      </c>
      <c r="H1070" s="8"/>
      <c r="I1070" s="10"/>
      <c r="J1070" s="11">
        <v>0</v>
      </c>
      <c r="K1070" s="12">
        <f>E1070*(1-J1070)</f>
        <v>3169</v>
      </c>
      <c r="L1070" s="10"/>
      <c r="M1070" s="11">
        <v>0</v>
      </c>
      <c r="N1070" s="12">
        <f>E1070*(1-M1070)</f>
        <v>3169</v>
      </c>
      <c r="O1070" s="10"/>
      <c r="P1070" s="11">
        <v>0</v>
      </c>
      <c r="Q1070" s="12">
        <f>E1070*(1-P1070)</f>
        <v>3169</v>
      </c>
      <c r="R1070" s="10"/>
      <c r="S1070" s="11">
        <v>0</v>
      </c>
      <c r="T1070" s="12">
        <f>E1070*(1-S1070)</f>
        <v>3169</v>
      </c>
      <c r="U1070" s="10"/>
      <c r="V1070" s="11">
        <v>0</v>
      </c>
      <c r="W1070" s="12">
        <f>E1070*(1-V1070)</f>
        <v>3169</v>
      </c>
      <c r="Y1070" s="9">
        <v>1</v>
      </c>
      <c r="Z1070" s="9">
        <v>30</v>
      </c>
    </row>
    <row r="1071" spans="2:26" ht="19.5" customHeight="1" x14ac:dyDescent="0.25">
      <c r="B1071" s="6" t="s">
        <v>1501</v>
      </c>
      <c r="C1071" s="7">
        <v>8595580547820</v>
      </c>
      <c r="D1071" s="1" t="s">
        <v>1502</v>
      </c>
      <c r="E1071" s="21">
        <v>4119</v>
      </c>
      <c r="F1071" s="1" t="s">
        <v>1455</v>
      </c>
      <c r="H1071" s="8"/>
      <c r="I1071" s="10"/>
      <c r="J1071" s="11">
        <v>0</v>
      </c>
      <c r="K1071" s="12">
        <f>E1071*(1-J1071)</f>
        <v>4119</v>
      </c>
      <c r="L1071" s="10"/>
      <c r="M1071" s="11">
        <v>0</v>
      </c>
      <c r="N1071" s="12">
        <f>E1071*(1-M1071)</f>
        <v>4119</v>
      </c>
      <c r="O1071" s="10"/>
      <c r="P1071" s="11">
        <v>0</v>
      </c>
      <c r="Q1071" s="12">
        <f>E1071*(1-P1071)</f>
        <v>4119</v>
      </c>
      <c r="R1071" s="10"/>
      <c r="S1071" s="11">
        <v>0</v>
      </c>
      <c r="T1071" s="12">
        <f>E1071*(1-S1071)</f>
        <v>4119</v>
      </c>
      <c r="U1071" s="10"/>
      <c r="V1071" s="11">
        <v>0</v>
      </c>
      <c r="W1071" s="12">
        <f>E1071*(1-V1071)</f>
        <v>4119</v>
      </c>
      <c r="Y1071" s="9">
        <v>1</v>
      </c>
      <c r="Z1071" s="9">
        <v>24</v>
      </c>
    </row>
    <row r="1072" spans="2:26" ht="19.5" customHeight="1" x14ac:dyDescent="0.25">
      <c r="B1072" s="6" t="s">
        <v>1503</v>
      </c>
      <c r="C1072" s="7">
        <v>8595580511456</v>
      </c>
      <c r="D1072" s="1" t="s">
        <v>1504</v>
      </c>
      <c r="E1072" s="21">
        <v>3011</v>
      </c>
      <c r="F1072" s="1" t="s">
        <v>1455</v>
      </c>
      <c r="H1072" s="8"/>
      <c r="I1072" s="10"/>
      <c r="J1072" s="11">
        <v>0</v>
      </c>
      <c r="K1072" s="12">
        <f>E1072*(1-J1072)</f>
        <v>3011</v>
      </c>
      <c r="L1072" s="10"/>
      <c r="M1072" s="11">
        <v>0</v>
      </c>
      <c r="N1072" s="12">
        <f>E1072*(1-M1072)</f>
        <v>3011</v>
      </c>
      <c r="O1072" s="10"/>
      <c r="P1072" s="11">
        <v>0</v>
      </c>
      <c r="Q1072" s="12">
        <f>E1072*(1-P1072)</f>
        <v>3011</v>
      </c>
      <c r="R1072" s="10"/>
      <c r="S1072" s="11">
        <v>0</v>
      </c>
      <c r="T1072" s="12">
        <f>E1072*(1-S1072)</f>
        <v>3011</v>
      </c>
      <c r="U1072" s="10"/>
      <c r="V1072" s="11">
        <v>0</v>
      </c>
      <c r="W1072" s="12">
        <f>E1072*(1-V1072)</f>
        <v>3011</v>
      </c>
      <c r="Y1072" s="9">
        <v>1</v>
      </c>
      <c r="Z1072" s="9">
        <v>30</v>
      </c>
    </row>
    <row r="1073" spans="2:26" ht="19.5" customHeight="1" x14ac:dyDescent="0.25">
      <c r="B1073" s="6" t="s">
        <v>1505</v>
      </c>
      <c r="C1073" s="7">
        <v>8595580547851</v>
      </c>
      <c r="D1073" s="1" t="s">
        <v>1506</v>
      </c>
      <c r="E1073" s="21">
        <v>4042</v>
      </c>
      <c r="F1073" s="1" t="s">
        <v>1455</v>
      </c>
      <c r="H1073" s="8"/>
      <c r="I1073" s="10"/>
      <c r="J1073" s="11">
        <v>0</v>
      </c>
      <c r="K1073" s="12">
        <f>E1073*(1-J1073)</f>
        <v>4042</v>
      </c>
      <c r="L1073" s="10"/>
      <c r="M1073" s="11">
        <v>0</v>
      </c>
      <c r="N1073" s="12">
        <f>E1073*(1-M1073)</f>
        <v>4042</v>
      </c>
      <c r="O1073" s="10"/>
      <c r="P1073" s="11">
        <v>0</v>
      </c>
      <c r="Q1073" s="12">
        <f>E1073*(1-P1073)</f>
        <v>4042</v>
      </c>
      <c r="R1073" s="10"/>
      <c r="S1073" s="11">
        <v>0</v>
      </c>
      <c r="T1073" s="12">
        <f>E1073*(1-S1073)</f>
        <v>4042</v>
      </c>
      <c r="U1073" s="10"/>
      <c r="V1073" s="11">
        <v>0</v>
      </c>
      <c r="W1073" s="12">
        <f>E1073*(1-V1073)</f>
        <v>4042</v>
      </c>
      <c r="Y1073" s="9">
        <v>1</v>
      </c>
      <c r="Z1073" s="9">
        <v>24</v>
      </c>
    </row>
    <row r="1074" spans="2:26" ht="19.5" customHeight="1" x14ac:dyDescent="0.25">
      <c r="B1074" s="6" t="s">
        <v>1507</v>
      </c>
      <c r="C1074" s="7">
        <v>8595580555313</v>
      </c>
      <c r="D1074" s="1" t="s">
        <v>1508</v>
      </c>
      <c r="E1074" s="21">
        <v>4804</v>
      </c>
      <c r="F1074" s="1" t="s">
        <v>1455</v>
      </c>
      <c r="H1074" s="8"/>
      <c r="I1074" s="10"/>
      <c r="J1074" s="11">
        <v>0</v>
      </c>
      <c r="K1074" s="12">
        <f>E1074*(1-J1074)</f>
        <v>4804</v>
      </c>
      <c r="L1074" s="10"/>
      <c r="M1074" s="11">
        <v>0</v>
      </c>
      <c r="N1074" s="12">
        <f>E1074*(1-M1074)</f>
        <v>4804</v>
      </c>
      <c r="O1074" s="10"/>
      <c r="P1074" s="11">
        <v>0</v>
      </c>
      <c r="Q1074" s="12">
        <f>E1074*(1-P1074)</f>
        <v>4804</v>
      </c>
      <c r="R1074" s="10"/>
      <c r="S1074" s="11">
        <v>0</v>
      </c>
      <c r="T1074" s="12">
        <f>E1074*(1-S1074)</f>
        <v>4804</v>
      </c>
      <c r="U1074" s="10"/>
      <c r="V1074" s="11">
        <v>0</v>
      </c>
      <c r="W1074" s="12">
        <f>E1074*(1-V1074)</f>
        <v>4804</v>
      </c>
      <c r="Y1074" s="9">
        <v>1</v>
      </c>
      <c r="Z1074" s="9">
        <v>30</v>
      </c>
    </row>
    <row r="1075" spans="2:26" ht="19.5" customHeight="1" x14ac:dyDescent="0.25">
      <c r="B1075" s="6" t="s">
        <v>1509</v>
      </c>
      <c r="C1075" s="7">
        <v>8595580559694</v>
      </c>
      <c r="D1075" s="1" t="s">
        <v>1510</v>
      </c>
      <c r="E1075" s="21">
        <v>6089</v>
      </c>
      <c r="F1075" s="1" t="s">
        <v>1455</v>
      </c>
      <c r="H1075" s="8"/>
      <c r="I1075" s="10"/>
      <c r="J1075" s="11">
        <v>0</v>
      </c>
      <c r="K1075" s="12">
        <f>E1075*(1-J1075)</f>
        <v>6089</v>
      </c>
      <c r="L1075" s="10"/>
      <c r="M1075" s="11">
        <v>0</v>
      </c>
      <c r="N1075" s="12">
        <f>E1075*(1-M1075)</f>
        <v>6089</v>
      </c>
      <c r="O1075" s="10"/>
      <c r="P1075" s="11">
        <v>0</v>
      </c>
      <c r="Q1075" s="12">
        <f>E1075*(1-P1075)</f>
        <v>6089</v>
      </c>
      <c r="R1075" s="10"/>
      <c r="S1075" s="11">
        <v>0</v>
      </c>
      <c r="T1075" s="12">
        <f>E1075*(1-S1075)</f>
        <v>6089</v>
      </c>
      <c r="U1075" s="10"/>
      <c r="V1075" s="11">
        <v>0</v>
      </c>
      <c r="W1075" s="12">
        <f>E1075*(1-V1075)</f>
        <v>6089</v>
      </c>
      <c r="Y1075" s="9">
        <v>1</v>
      </c>
      <c r="Z1075" s="9">
        <v>30</v>
      </c>
    </row>
    <row r="1076" spans="2:26" ht="19.5" customHeight="1" x14ac:dyDescent="0.25">
      <c r="B1076" s="6" t="s">
        <v>1511</v>
      </c>
      <c r="C1076" s="7">
        <v>8595580547363</v>
      </c>
      <c r="D1076" s="1" t="s">
        <v>1512</v>
      </c>
      <c r="E1076" s="21">
        <v>6109</v>
      </c>
      <c r="F1076" s="1" t="s">
        <v>1455</v>
      </c>
      <c r="H1076" s="8"/>
      <c r="I1076" s="10"/>
      <c r="J1076" s="11">
        <v>0</v>
      </c>
      <c r="K1076" s="12">
        <f>E1076*(1-J1076)</f>
        <v>6109</v>
      </c>
      <c r="L1076" s="10"/>
      <c r="M1076" s="11">
        <v>0</v>
      </c>
      <c r="N1076" s="12">
        <f>E1076*(1-M1076)</f>
        <v>6109</v>
      </c>
      <c r="O1076" s="10"/>
      <c r="P1076" s="11">
        <v>0</v>
      </c>
      <c r="Q1076" s="12">
        <f>E1076*(1-P1076)</f>
        <v>6109</v>
      </c>
      <c r="R1076" s="10"/>
      <c r="S1076" s="11">
        <v>0</v>
      </c>
      <c r="T1076" s="12">
        <f>E1076*(1-S1076)</f>
        <v>6109</v>
      </c>
      <c r="U1076" s="10"/>
      <c r="V1076" s="11">
        <v>0</v>
      </c>
      <c r="W1076" s="12">
        <f>E1076*(1-V1076)</f>
        <v>6109</v>
      </c>
      <c r="Y1076" s="9">
        <v>1</v>
      </c>
      <c r="Z1076" s="9">
        <v>30</v>
      </c>
    </row>
    <row r="1077" spans="2:26" ht="19.5" customHeight="1" x14ac:dyDescent="0.25">
      <c r="B1077" s="6" t="s">
        <v>1513</v>
      </c>
      <c r="C1077" s="7">
        <v>8595580547400</v>
      </c>
      <c r="D1077" s="1" t="s">
        <v>1514</v>
      </c>
      <c r="E1077" s="21">
        <v>9050</v>
      </c>
      <c r="F1077" s="1" t="s">
        <v>1455</v>
      </c>
      <c r="H1077" s="8"/>
      <c r="I1077" s="10"/>
      <c r="J1077" s="11">
        <v>0</v>
      </c>
      <c r="K1077" s="12">
        <f>E1077*(1-J1077)</f>
        <v>9050</v>
      </c>
      <c r="L1077" s="10"/>
      <c r="M1077" s="11">
        <v>0</v>
      </c>
      <c r="N1077" s="12">
        <f>E1077*(1-M1077)</f>
        <v>9050</v>
      </c>
      <c r="O1077" s="10"/>
      <c r="P1077" s="11">
        <v>0</v>
      </c>
      <c r="Q1077" s="12">
        <f>E1077*(1-P1077)</f>
        <v>9050</v>
      </c>
      <c r="R1077" s="10"/>
      <c r="S1077" s="11">
        <v>0</v>
      </c>
      <c r="T1077" s="12">
        <f>E1077*(1-S1077)</f>
        <v>9050</v>
      </c>
      <c r="U1077" s="10"/>
      <c r="V1077" s="11">
        <v>0</v>
      </c>
      <c r="W1077" s="12">
        <f>E1077*(1-V1077)</f>
        <v>9050</v>
      </c>
      <c r="Y1077" s="9">
        <v>1</v>
      </c>
      <c r="Z1077" s="9">
        <v>30</v>
      </c>
    </row>
    <row r="1078" spans="2:26" ht="19.5" customHeight="1" x14ac:dyDescent="0.25">
      <c r="B1078" s="6" t="s">
        <v>1515</v>
      </c>
      <c r="C1078" s="7">
        <v>8595580549855</v>
      </c>
      <c r="D1078" s="1" t="s">
        <v>1516</v>
      </c>
      <c r="E1078" s="21">
        <v>8008</v>
      </c>
      <c r="F1078" s="1" t="s">
        <v>1455</v>
      </c>
      <c r="H1078" s="8"/>
      <c r="I1078" s="10"/>
      <c r="J1078" s="11">
        <v>0</v>
      </c>
      <c r="K1078" s="12">
        <f>E1078*(1-J1078)</f>
        <v>8008</v>
      </c>
      <c r="L1078" s="10"/>
      <c r="M1078" s="11">
        <v>0</v>
      </c>
      <c r="N1078" s="12">
        <f>E1078*(1-M1078)</f>
        <v>8008</v>
      </c>
      <c r="O1078" s="10"/>
      <c r="P1078" s="11">
        <v>0</v>
      </c>
      <c r="Q1078" s="12">
        <f>E1078*(1-P1078)</f>
        <v>8008</v>
      </c>
      <c r="R1078" s="10"/>
      <c r="S1078" s="11">
        <v>0</v>
      </c>
      <c r="T1078" s="12">
        <f>E1078*(1-S1078)</f>
        <v>8008</v>
      </c>
      <c r="U1078" s="10"/>
      <c r="V1078" s="11">
        <v>0</v>
      </c>
      <c r="W1078" s="12">
        <f>E1078*(1-V1078)</f>
        <v>8008</v>
      </c>
      <c r="Y1078" s="9">
        <v>1</v>
      </c>
      <c r="Z1078" s="9">
        <v>30</v>
      </c>
    </row>
    <row r="1079" spans="2:26" ht="19.5" customHeight="1" x14ac:dyDescent="0.25">
      <c r="B1079" s="6" t="s">
        <v>1517</v>
      </c>
      <c r="C1079" s="7">
        <v>8595580549893</v>
      </c>
      <c r="D1079" s="1" t="s">
        <v>1518</v>
      </c>
      <c r="E1079" s="21">
        <v>10951</v>
      </c>
      <c r="F1079" s="1" t="s">
        <v>1455</v>
      </c>
      <c r="H1079" s="8"/>
      <c r="I1079" s="10"/>
      <c r="J1079" s="11">
        <v>0</v>
      </c>
      <c r="K1079" s="12">
        <f>E1079*(1-J1079)</f>
        <v>10951</v>
      </c>
      <c r="L1079" s="10"/>
      <c r="M1079" s="11">
        <v>0</v>
      </c>
      <c r="N1079" s="12">
        <f>E1079*(1-M1079)</f>
        <v>10951</v>
      </c>
      <c r="O1079" s="10"/>
      <c r="P1079" s="11">
        <v>0</v>
      </c>
      <c r="Q1079" s="12">
        <f>E1079*(1-P1079)</f>
        <v>10951</v>
      </c>
      <c r="R1079" s="10"/>
      <c r="S1079" s="11">
        <v>0</v>
      </c>
      <c r="T1079" s="12">
        <f>E1079*(1-S1079)</f>
        <v>10951</v>
      </c>
      <c r="U1079" s="10"/>
      <c r="V1079" s="11">
        <v>0</v>
      </c>
      <c r="W1079" s="12">
        <f>E1079*(1-V1079)</f>
        <v>10951</v>
      </c>
      <c r="Y1079" s="9">
        <v>1</v>
      </c>
      <c r="Z1079" s="9">
        <v>30</v>
      </c>
    </row>
    <row r="1080" spans="2:26" ht="19.5" customHeight="1" x14ac:dyDescent="0.25">
      <c r="B1080" s="6" t="s">
        <v>1519</v>
      </c>
      <c r="C1080" s="7">
        <v>8595580559663</v>
      </c>
      <c r="D1080" s="1" t="s">
        <v>1520</v>
      </c>
      <c r="E1080" s="21">
        <v>5491</v>
      </c>
      <c r="F1080" s="1" t="s">
        <v>1455</v>
      </c>
      <c r="H1080" s="8"/>
      <c r="I1080" s="10"/>
      <c r="J1080" s="11">
        <v>0</v>
      </c>
      <c r="K1080" s="12">
        <f>E1080*(1-J1080)</f>
        <v>5491</v>
      </c>
      <c r="L1080" s="10"/>
      <c r="M1080" s="11">
        <v>0</v>
      </c>
      <c r="N1080" s="12">
        <f>E1080*(1-M1080)</f>
        <v>5491</v>
      </c>
      <c r="O1080" s="10"/>
      <c r="P1080" s="11">
        <v>0</v>
      </c>
      <c r="Q1080" s="12">
        <f>E1080*(1-P1080)</f>
        <v>5491</v>
      </c>
      <c r="R1080" s="10"/>
      <c r="S1080" s="11">
        <v>0</v>
      </c>
      <c r="T1080" s="12">
        <f>E1080*(1-S1080)</f>
        <v>5491</v>
      </c>
      <c r="U1080" s="10"/>
      <c r="V1080" s="11">
        <v>0</v>
      </c>
      <c r="W1080" s="12">
        <f>E1080*(1-V1080)</f>
        <v>5491</v>
      </c>
      <c r="Y1080" s="9">
        <v>1</v>
      </c>
      <c r="Z1080" s="9">
        <v>30</v>
      </c>
    </row>
    <row r="1081" spans="2:26" ht="19.5" customHeight="1" x14ac:dyDescent="0.25">
      <c r="B1081" s="6" t="s">
        <v>1521</v>
      </c>
      <c r="C1081" s="7">
        <v>8595580559700</v>
      </c>
      <c r="D1081" s="1" t="s">
        <v>1522</v>
      </c>
      <c r="E1081" s="21">
        <v>9114</v>
      </c>
      <c r="F1081" s="1" t="s">
        <v>1455</v>
      </c>
      <c r="H1081" s="8"/>
      <c r="I1081" s="10"/>
      <c r="J1081" s="11">
        <v>0</v>
      </c>
      <c r="K1081" s="12">
        <f>E1081*(1-J1081)</f>
        <v>9114</v>
      </c>
      <c r="L1081" s="10"/>
      <c r="M1081" s="11">
        <v>0</v>
      </c>
      <c r="N1081" s="12">
        <f>E1081*(1-M1081)</f>
        <v>9114</v>
      </c>
      <c r="O1081" s="10"/>
      <c r="P1081" s="11">
        <v>0</v>
      </c>
      <c r="Q1081" s="12">
        <f>E1081*(1-P1081)</f>
        <v>9114</v>
      </c>
      <c r="R1081" s="10"/>
      <c r="S1081" s="11">
        <v>0</v>
      </c>
      <c r="T1081" s="12">
        <f>E1081*(1-S1081)</f>
        <v>9114</v>
      </c>
      <c r="U1081" s="10"/>
      <c r="V1081" s="11">
        <v>0</v>
      </c>
      <c r="W1081" s="12">
        <f>E1081*(1-V1081)</f>
        <v>9114</v>
      </c>
      <c r="Y1081" s="9">
        <v>1</v>
      </c>
      <c r="Z1081" s="9">
        <v>0</v>
      </c>
    </row>
    <row r="1082" spans="2:26" ht="19.5" customHeight="1" x14ac:dyDescent="0.25">
      <c r="B1082" s="6" t="s">
        <v>1523</v>
      </c>
      <c r="C1082" s="7">
        <v>8595580547370</v>
      </c>
      <c r="D1082" s="1" t="s">
        <v>1524</v>
      </c>
      <c r="E1082" s="21">
        <v>8129</v>
      </c>
      <c r="F1082" s="1" t="s">
        <v>1455</v>
      </c>
      <c r="H1082" s="8"/>
      <c r="I1082" s="10"/>
      <c r="J1082" s="11">
        <v>0</v>
      </c>
      <c r="K1082" s="12">
        <f>E1082*(1-J1082)</f>
        <v>8129</v>
      </c>
      <c r="L1082" s="10"/>
      <c r="M1082" s="11">
        <v>0</v>
      </c>
      <c r="N1082" s="12">
        <f>E1082*(1-M1082)</f>
        <v>8129</v>
      </c>
      <c r="O1082" s="10"/>
      <c r="P1082" s="11">
        <v>0</v>
      </c>
      <c r="Q1082" s="12">
        <f>E1082*(1-P1082)</f>
        <v>8129</v>
      </c>
      <c r="R1082" s="10"/>
      <c r="S1082" s="11">
        <v>0</v>
      </c>
      <c r="T1082" s="12">
        <f>E1082*(1-S1082)</f>
        <v>8129</v>
      </c>
      <c r="U1082" s="10"/>
      <c r="V1082" s="11">
        <v>0</v>
      </c>
      <c r="W1082" s="12">
        <f>E1082*(1-V1082)</f>
        <v>8129</v>
      </c>
      <c r="Y1082" s="9">
        <v>1</v>
      </c>
      <c r="Z1082" s="9">
        <v>30</v>
      </c>
    </row>
    <row r="1083" spans="2:26" ht="19.5" customHeight="1" x14ac:dyDescent="0.25">
      <c r="B1083" s="6" t="s">
        <v>1525</v>
      </c>
      <c r="C1083" s="7">
        <v>8595580547417</v>
      </c>
      <c r="D1083" s="1" t="s">
        <v>1526</v>
      </c>
      <c r="E1083" s="21">
        <v>12234</v>
      </c>
      <c r="F1083" s="1" t="s">
        <v>1455</v>
      </c>
      <c r="H1083" s="8"/>
      <c r="I1083" s="10"/>
      <c r="J1083" s="11">
        <v>0</v>
      </c>
      <c r="K1083" s="12">
        <f>E1083*(1-J1083)</f>
        <v>12234</v>
      </c>
      <c r="L1083" s="10"/>
      <c r="M1083" s="11">
        <v>0</v>
      </c>
      <c r="N1083" s="12">
        <f>E1083*(1-M1083)</f>
        <v>12234</v>
      </c>
      <c r="O1083" s="10"/>
      <c r="P1083" s="11">
        <v>0</v>
      </c>
      <c r="Q1083" s="12">
        <f>E1083*(1-P1083)</f>
        <v>12234</v>
      </c>
      <c r="R1083" s="10"/>
      <c r="S1083" s="11">
        <v>0</v>
      </c>
      <c r="T1083" s="12">
        <f>E1083*(1-S1083)</f>
        <v>12234</v>
      </c>
      <c r="U1083" s="10"/>
      <c r="V1083" s="11">
        <v>0</v>
      </c>
      <c r="W1083" s="12">
        <f>E1083*(1-V1083)</f>
        <v>12234</v>
      </c>
      <c r="Y1083" s="9">
        <v>1</v>
      </c>
      <c r="Z1083" s="9">
        <v>30</v>
      </c>
    </row>
    <row r="1084" spans="2:26" ht="19.5" customHeight="1" x14ac:dyDescent="0.25">
      <c r="B1084" s="6" t="s">
        <v>1527</v>
      </c>
      <c r="C1084" s="7">
        <v>8595580549862</v>
      </c>
      <c r="D1084" s="1" t="s">
        <v>1528</v>
      </c>
      <c r="E1084" s="21">
        <v>10030</v>
      </c>
      <c r="F1084" s="1" t="s">
        <v>1455</v>
      </c>
      <c r="H1084" s="8"/>
      <c r="I1084" s="10"/>
      <c r="J1084" s="11">
        <v>0</v>
      </c>
      <c r="K1084" s="12">
        <f>E1084*(1-J1084)</f>
        <v>10030</v>
      </c>
      <c r="L1084" s="10"/>
      <c r="M1084" s="11">
        <v>0</v>
      </c>
      <c r="N1084" s="12">
        <f>E1084*(1-M1084)</f>
        <v>10030</v>
      </c>
      <c r="O1084" s="10"/>
      <c r="P1084" s="11">
        <v>0</v>
      </c>
      <c r="Q1084" s="12">
        <f>E1084*(1-P1084)</f>
        <v>10030</v>
      </c>
      <c r="R1084" s="10"/>
      <c r="S1084" s="11">
        <v>0</v>
      </c>
      <c r="T1084" s="12">
        <f>E1084*(1-S1084)</f>
        <v>10030</v>
      </c>
      <c r="U1084" s="10"/>
      <c r="V1084" s="11">
        <v>0</v>
      </c>
      <c r="W1084" s="12">
        <f>E1084*(1-V1084)</f>
        <v>10030</v>
      </c>
      <c r="Y1084" s="9">
        <v>1</v>
      </c>
      <c r="Z1084" s="9">
        <v>30</v>
      </c>
    </row>
    <row r="1085" spans="2:26" ht="19.5" customHeight="1" x14ac:dyDescent="0.25">
      <c r="B1085" s="6" t="s">
        <v>1529</v>
      </c>
      <c r="C1085" s="7">
        <v>8595580549909</v>
      </c>
      <c r="D1085" s="1" t="s">
        <v>1530</v>
      </c>
      <c r="E1085" s="21">
        <v>14135</v>
      </c>
      <c r="F1085" s="1" t="s">
        <v>1455</v>
      </c>
      <c r="H1085" s="8"/>
      <c r="I1085" s="10"/>
      <c r="J1085" s="11">
        <v>0</v>
      </c>
      <c r="K1085" s="12">
        <f>E1085*(1-J1085)</f>
        <v>14135</v>
      </c>
      <c r="L1085" s="10"/>
      <c r="M1085" s="11">
        <v>0</v>
      </c>
      <c r="N1085" s="12">
        <f>E1085*(1-M1085)</f>
        <v>14135</v>
      </c>
      <c r="O1085" s="10"/>
      <c r="P1085" s="11">
        <v>0</v>
      </c>
      <c r="Q1085" s="12">
        <f>E1085*(1-P1085)</f>
        <v>14135</v>
      </c>
      <c r="R1085" s="10"/>
      <c r="S1085" s="11">
        <v>0</v>
      </c>
      <c r="T1085" s="12">
        <f>E1085*(1-S1085)</f>
        <v>14135</v>
      </c>
      <c r="U1085" s="10"/>
      <c r="V1085" s="11">
        <v>0</v>
      </c>
      <c r="W1085" s="12">
        <f>E1085*(1-V1085)</f>
        <v>14135</v>
      </c>
      <c r="Y1085" s="9">
        <v>1</v>
      </c>
      <c r="Z1085" s="9">
        <v>30</v>
      </c>
    </row>
    <row r="1086" spans="2:26" ht="19.5" customHeight="1" x14ac:dyDescent="0.25">
      <c r="B1086" s="6" t="s">
        <v>1531</v>
      </c>
      <c r="C1086" s="7">
        <v>8595580559670</v>
      </c>
      <c r="D1086" s="1" t="s">
        <v>1532</v>
      </c>
      <c r="E1086" s="21">
        <v>4804</v>
      </c>
      <c r="F1086" s="1" t="s">
        <v>1455</v>
      </c>
      <c r="H1086" s="8"/>
      <c r="I1086" s="10"/>
      <c r="J1086" s="11">
        <v>0</v>
      </c>
      <c r="K1086" s="12">
        <f>E1086*(1-J1086)</f>
        <v>4804</v>
      </c>
      <c r="L1086" s="10"/>
      <c r="M1086" s="11">
        <v>0</v>
      </c>
      <c r="N1086" s="12">
        <f>E1086*(1-M1086)</f>
        <v>4804</v>
      </c>
      <c r="O1086" s="10"/>
      <c r="P1086" s="11">
        <v>0</v>
      </c>
      <c r="Q1086" s="12">
        <f>E1086*(1-P1086)</f>
        <v>4804</v>
      </c>
      <c r="R1086" s="10"/>
      <c r="S1086" s="11">
        <v>0</v>
      </c>
      <c r="T1086" s="12">
        <f>E1086*(1-S1086)</f>
        <v>4804</v>
      </c>
      <c r="U1086" s="10"/>
      <c r="V1086" s="11">
        <v>0</v>
      </c>
      <c r="W1086" s="12">
        <f>E1086*(1-V1086)</f>
        <v>4804</v>
      </c>
      <c r="Y1086" s="9">
        <v>1</v>
      </c>
      <c r="Z1086" s="9">
        <v>30</v>
      </c>
    </row>
    <row r="1087" spans="2:26" ht="19.5" customHeight="1" x14ac:dyDescent="0.25">
      <c r="B1087" s="6" t="s">
        <v>1533</v>
      </c>
      <c r="C1087" s="7">
        <v>8595580559717</v>
      </c>
      <c r="D1087" s="1" t="s">
        <v>1534</v>
      </c>
      <c r="E1087" s="21">
        <v>6089</v>
      </c>
      <c r="F1087" s="1" t="s">
        <v>1455</v>
      </c>
      <c r="H1087" s="8"/>
      <c r="I1087" s="10"/>
      <c r="J1087" s="11">
        <v>0</v>
      </c>
      <c r="K1087" s="12">
        <f>E1087*(1-J1087)</f>
        <v>6089</v>
      </c>
      <c r="L1087" s="10"/>
      <c r="M1087" s="11">
        <v>0</v>
      </c>
      <c r="N1087" s="12">
        <f>E1087*(1-M1087)</f>
        <v>6089</v>
      </c>
      <c r="O1087" s="10"/>
      <c r="P1087" s="11">
        <v>0</v>
      </c>
      <c r="Q1087" s="12">
        <f>E1087*(1-P1087)</f>
        <v>6089</v>
      </c>
      <c r="R1087" s="10"/>
      <c r="S1087" s="11">
        <v>0</v>
      </c>
      <c r="T1087" s="12">
        <f>E1087*(1-S1087)</f>
        <v>6089</v>
      </c>
      <c r="U1087" s="10"/>
      <c r="V1087" s="11">
        <v>0</v>
      </c>
      <c r="W1087" s="12">
        <f>E1087*(1-V1087)</f>
        <v>6089</v>
      </c>
      <c r="Y1087" s="9">
        <v>1</v>
      </c>
      <c r="Z1087" s="9">
        <v>30</v>
      </c>
    </row>
    <row r="1088" spans="2:26" ht="19.5" customHeight="1" x14ac:dyDescent="0.25">
      <c r="B1088" s="6" t="s">
        <v>1535</v>
      </c>
      <c r="C1088" s="7">
        <v>8595580547387</v>
      </c>
      <c r="D1088" s="1" t="s">
        <v>1536</v>
      </c>
      <c r="E1088" s="21">
        <v>6109</v>
      </c>
      <c r="F1088" s="1" t="s">
        <v>1455</v>
      </c>
      <c r="H1088" s="8"/>
      <c r="I1088" s="10"/>
      <c r="J1088" s="11">
        <v>0</v>
      </c>
      <c r="K1088" s="12">
        <f>E1088*(1-J1088)</f>
        <v>6109</v>
      </c>
      <c r="L1088" s="10"/>
      <c r="M1088" s="11">
        <v>0</v>
      </c>
      <c r="N1088" s="12">
        <f>E1088*(1-M1088)</f>
        <v>6109</v>
      </c>
      <c r="O1088" s="10"/>
      <c r="P1088" s="11">
        <v>0</v>
      </c>
      <c r="Q1088" s="12">
        <f>E1088*(1-P1088)</f>
        <v>6109</v>
      </c>
      <c r="R1088" s="10"/>
      <c r="S1088" s="11">
        <v>0</v>
      </c>
      <c r="T1088" s="12">
        <f>E1088*(1-S1088)</f>
        <v>6109</v>
      </c>
      <c r="U1088" s="10"/>
      <c r="V1088" s="11">
        <v>0</v>
      </c>
      <c r="W1088" s="12">
        <f>E1088*(1-V1088)</f>
        <v>6109</v>
      </c>
      <c r="Y1088" s="9">
        <v>1</v>
      </c>
      <c r="Z1088" s="9">
        <v>30</v>
      </c>
    </row>
    <row r="1089" spans="2:26" ht="19.5" customHeight="1" x14ac:dyDescent="0.25">
      <c r="B1089" s="6" t="s">
        <v>1537</v>
      </c>
      <c r="C1089" s="7">
        <v>8595580547424</v>
      </c>
      <c r="D1089" s="1" t="s">
        <v>1538</v>
      </c>
      <c r="E1089" s="21">
        <v>9050</v>
      </c>
      <c r="F1089" s="1" t="s">
        <v>1455</v>
      </c>
      <c r="H1089" s="8"/>
      <c r="I1089" s="10"/>
      <c r="J1089" s="11">
        <v>0</v>
      </c>
      <c r="K1089" s="12">
        <f>E1089*(1-J1089)</f>
        <v>9050</v>
      </c>
      <c r="L1089" s="10"/>
      <c r="M1089" s="11">
        <v>0</v>
      </c>
      <c r="N1089" s="12">
        <f>E1089*(1-M1089)</f>
        <v>9050</v>
      </c>
      <c r="O1089" s="10"/>
      <c r="P1089" s="11">
        <v>0</v>
      </c>
      <c r="Q1089" s="12">
        <f>E1089*(1-P1089)</f>
        <v>9050</v>
      </c>
      <c r="R1089" s="10"/>
      <c r="S1089" s="11">
        <v>0</v>
      </c>
      <c r="T1089" s="12">
        <f>E1089*(1-S1089)</f>
        <v>9050</v>
      </c>
      <c r="U1089" s="10"/>
      <c r="V1089" s="11">
        <v>0</v>
      </c>
      <c r="W1089" s="12">
        <f>E1089*(1-V1089)</f>
        <v>9050</v>
      </c>
      <c r="Y1089" s="9">
        <v>1</v>
      </c>
      <c r="Z1089" s="9">
        <v>30</v>
      </c>
    </row>
    <row r="1090" spans="2:26" ht="19.5" customHeight="1" x14ac:dyDescent="0.25">
      <c r="B1090" s="6" t="s">
        <v>1539</v>
      </c>
      <c r="C1090" s="7">
        <v>8595580549879</v>
      </c>
      <c r="D1090" s="1" t="s">
        <v>1540</v>
      </c>
      <c r="E1090" s="21">
        <v>8008</v>
      </c>
      <c r="F1090" s="1" t="s">
        <v>1455</v>
      </c>
      <c r="H1090" s="8"/>
      <c r="I1090" s="10"/>
      <c r="J1090" s="11">
        <v>0</v>
      </c>
      <c r="K1090" s="12">
        <f>E1090*(1-J1090)</f>
        <v>8008</v>
      </c>
      <c r="L1090" s="10"/>
      <c r="M1090" s="11">
        <v>0</v>
      </c>
      <c r="N1090" s="12">
        <f>E1090*(1-M1090)</f>
        <v>8008</v>
      </c>
      <c r="O1090" s="10"/>
      <c r="P1090" s="11">
        <v>0</v>
      </c>
      <c r="Q1090" s="12">
        <f>E1090*(1-P1090)</f>
        <v>8008</v>
      </c>
      <c r="R1090" s="10"/>
      <c r="S1090" s="11">
        <v>0</v>
      </c>
      <c r="T1090" s="12">
        <f>E1090*(1-S1090)</f>
        <v>8008</v>
      </c>
      <c r="U1090" s="10"/>
      <c r="V1090" s="11">
        <v>0</v>
      </c>
      <c r="W1090" s="12">
        <f>E1090*(1-V1090)</f>
        <v>8008</v>
      </c>
      <c r="Y1090" s="9">
        <v>1</v>
      </c>
      <c r="Z1090" s="9">
        <v>30</v>
      </c>
    </row>
    <row r="1091" spans="2:26" ht="19.5" customHeight="1" x14ac:dyDescent="0.25">
      <c r="B1091" s="6" t="s">
        <v>1541</v>
      </c>
      <c r="C1091" s="7">
        <v>8595580549916</v>
      </c>
      <c r="D1091" s="1" t="s">
        <v>1542</v>
      </c>
      <c r="E1091" s="21">
        <v>10951</v>
      </c>
      <c r="F1091" s="1" t="s">
        <v>1455</v>
      </c>
      <c r="H1091" s="8"/>
      <c r="I1091" s="10"/>
      <c r="J1091" s="11">
        <v>0</v>
      </c>
      <c r="K1091" s="12">
        <f>E1091*(1-J1091)</f>
        <v>10951</v>
      </c>
      <c r="L1091" s="10"/>
      <c r="M1091" s="11">
        <v>0</v>
      </c>
      <c r="N1091" s="12">
        <f>E1091*(1-M1091)</f>
        <v>10951</v>
      </c>
      <c r="O1091" s="10"/>
      <c r="P1091" s="11">
        <v>0</v>
      </c>
      <c r="Q1091" s="12">
        <f>E1091*(1-P1091)</f>
        <v>10951</v>
      </c>
      <c r="R1091" s="10"/>
      <c r="S1091" s="11">
        <v>0</v>
      </c>
      <c r="T1091" s="12">
        <f>E1091*(1-S1091)</f>
        <v>10951</v>
      </c>
      <c r="U1091" s="10"/>
      <c r="V1091" s="11">
        <v>0</v>
      </c>
      <c r="W1091" s="12">
        <f>E1091*(1-V1091)</f>
        <v>10951</v>
      </c>
      <c r="Y1091" s="9">
        <v>1</v>
      </c>
      <c r="Z1091" s="9">
        <v>30</v>
      </c>
    </row>
    <row r="1092" spans="2:26" ht="19.5" customHeight="1" x14ac:dyDescent="0.25">
      <c r="B1092" s="6" t="s">
        <v>1543</v>
      </c>
      <c r="C1092" s="7">
        <v>8595580559687</v>
      </c>
      <c r="D1092" s="1" t="s">
        <v>1544</v>
      </c>
      <c r="E1092" s="21">
        <v>5491</v>
      </c>
      <c r="F1092" s="1" t="s">
        <v>1455</v>
      </c>
      <c r="H1092" s="8"/>
      <c r="I1092" s="10"/>
      <c r="J1092" s="11">
        <v>0</v>
      </c>
      <c r="K1092" s="12">
        <f>E1092*(1-J1092)</f>
        <v>5491</v>
      </c>
      <c r="L1092" s="10"/>
      <c r="M1092" s="11">
        <v>0</v>
      </c>
      <c r="N1092" s="12">
        <f>E1092*(1-M1092)</f>
        <v>5491</v>
      </c>
      <c r="O1092" s="10"/>
      <c r="P1092" s="11">
        <v>0</v>
      </c>
      <c r="Q1092" s="12">
        <f>E1092*(1-P1092)</f>
        <v>5491</v>
      </c>
      <c r="R1092" s="10"/>
      <c r="S1092" s="11">
        <v>0</v>
      </c>
      <c r="T1092" s="12">
        <f>E1092*(1-S1092)</f>
        <v>5491</v>
      </c>
      <c r="U1092" s="10"/>
      <c r="V1092" s="11">
        <v>0</v>
      </c>
      <c r="W1092" s="12">
        <f>E1092*(1-V1092)</f>
        <v>5491</v>
      </c>
      <c r="Y1092" s="9">
        <v>1</v>
      </c>
      <c r="Z1092" s="9">
        <v>30</v>
      </c>
    </row>
    <row r="1093" spans="2:26" ht="19.5" customHeight="1" x14ac:dyDescent="0.25">
      <c r="B1093" s="6" t="s">
        <v>1545</v>
      </c>
      <c r="C1093" s="7">
        <v>8595580559724</v>
      </c>
      <c r="D1093" s="1" t="s">
        <v>1546</v>
      </c>
      <c r="E1093" s="21">
        <v>9114</v>
      </c>
      <c r="F1093" s="1" t="s">
        <v>1455</v>
      </c>
      <c r="H1093" s="8"/>
      <c r="I1093" s="10"/>
      <c r="J1093" s="11">
        <v>0</v>
      </c>
      <c r="K1093" s="12">
        <f>E1093*(1-J1093)</f>
        <v>9114</v>
      </c>
      <c r="L1093" s="10"/>
      <c r="M1093" s="11">
        <v>0</v>
      </c>
      <c r="N1093" s="12">
        <f>E1093*(1-M1093)</f>
        <v>9114</v>
      </c>
      <c r="O1093" s="10"/>
      <c r="P1093" s="11">
        <v>0</v>
      </c>
      <c r="Q1093" s="12">
        <f>E1093*(1-P1093)</f>
        <v>9114</v>
      </c>
      <c r="R1093" s="10"/>
      <c r="S1093" s="11">
        <v>0</v>
      </c>
      <c r="T1093" s="12">
        <f>E1093*(1-S1093)</f>
        <v>9114</v>
      </c>
      <c r="U1093" s="10"/>
      <c r="V1093" s="11">
        <v>0</v>
      </c>
      <c r="W1093" s="12">
        <f>E1093*(1-V1093)</f>
        <v>9114</v>
      </c>
      <c r="Y1093" s="9">
        <v>1</v>
      </c>
      <c r="Z1093" s="9">
        <v>30</v>
      </c>
    </row>
    <row r="1094" spans="2:26" ht="19.5" customHeight="1" x14ac:dyDescent="0.25">
      <c r="B1094" s="6" t="s">
        <v>1547</v>
      </c>
      <c r="C1094" s="7">
        <v>8595580547394</v>
      </c>
      <c r="D1094" s="1" t="s">
        <v>1548</v>
      </c>
      <c r="E1094" s="21">
        <v>8129</v>
      </c>
      <c r="F1094" s="1" t="s">
        <v>1455</v>
      </c>
      <c r="H1094" s="8"/>
      <c r="I1094" s="10"/>
      <c r="J1094" s="11">
        <v>0</v>
      </c>
      <c r="K1094" s="12">
        <f>E1094*(1-J1094)</f>
        <v>8129</v>
      </c>
      <c r="L1094" s="10"/>
      <c r="M1094" s="11">
        <v>0</v>
      </c>
      <c r="N1094" s="12">
        <f>E1094*(1-M1094)</f>
        <v>8129</v>
      </c>
      <c r="O1094" s="10"/>
      <c r="P1094" s="11">
        <v>0</v>
      </c>
      <c r="Q1094" s="12">
        <f>E1094*(1-P1094)</f>
        <v>8129</v>
      </c>
      <c r="R1094" s="10"/>
      <c r="S1094" s="11">
        <v>0</v>
      </c>
      <c r="T1094" s="12">
        <f>E1094*(1-S1094)</f>
        <v>8129</v>
      </c>
      <c r="U1094" s="10"/>
      <c r="V1094" s="11">
        <v>0</v>
      </c>
      <c r="W1094" s="12">
        <f>E1094*(1-V1094)</f>
        <v>8129</v>
      </c>
      <c r="Y1094" s="9">
        <v>1</v>
      </c>
      <c r="Z1094" s="9">
        <v>30</v>
      </c>
    </row>
    <row r="1095" spans="2:26" ht="19.5" customHeight="1" x14ac:dyDescent="0.25">
      <c r="B1095" s="6" t="s">
        <v>1549</v>
      </c>
      <c r="C1095" s="7">
        <v>8595580547431</v>
      </c>
      <c r="D1095" s="1" t="s">
        <v>1550</v>
      </c>
      <c r="E1095" s="21">
        <v>12234</v>
      </c>
      <c r="F1095" s="1" t="s">
        <v>1455</v>
      </c>
      <c r="H1095" s="8"/>
      <c r="I1095" s="10"/>
      <c r="J1095" s="11">
        <v>0</v>
      </c>
      <c r="K1095" s="12">
        <f>E1095*(1-J1095)</f>
        <v>12234</v>
      </c>
      <c r="L1095" s="10"/>
      <c r="M1095" s="11">
        <v>0</v>
      </c>
      <c r="N1095" s="12">
        <f>E1095*(1-M1095)</f>
        <v>12234</v>
      </c>
      <c r="O1095" s="10"/>
      <c r="P1095" s="11">
        <v>0</v>
      </c>
      <c r="Q1095" s="12">
        <f>E1095*(1-P1095)</f>
        <v>12234</v>
      </c>
      <c r="R1095" s="10"/>
      <c r="S1095" s="11">
        <v>0</v>
      </c>
      <c r="T1095" s="12">
        <f>E1095*(1-S1095)</f>
        <v>12234</v>
      </c>
      <c r="U1095" s="10"/>
      <c r="V1095" s="11">
        <v>0</v>
      </c>
      <c r="W1095" s="12">
        <f>E1095*(1-V1095)</f>
        <v>12234</v>
      </c>
      <c r="Y1095" s="9">
        <v>1</v>
      </c>
      <c r="Z1095" s="9">
        <v>30</v>
      </c>
    </row>
    <row r="1096" spans="2:26" ht="19.5" customHeight="1" x14ac:dyDescent="0.25">
      <c r="B1096" s="6" t="s">
        <v>1551</v>
      </c>
      <c r="C1096" s="7">
        <v>8595580549886</v>
      </c>
      <c r="D1096" s="1" t="s">
        <v>1552</v>
      </c>
      <c r="E1096" s="21">
        <v>10030</v>
      </c>
      <c r="F1096" s="1" t="s">
        <v>1455</v>
      </c>
      <c r="H1096" s="8"/>
      <c r="I1096" s="10"/>
      <c r="J1096" s="11">
        <v>0</v>
      </c>
      <c r="K1096" s="12">
        <f>E1096*(1-J1096)</f>
        <v>10030</v>
      </c>
      <c r="L1096" s="10"/>
      <c r="M1096" s="11">
        <v>0</v>
      </c>
      <c r="N1096" s="12">
        <f>E1096*(1-M1096)</f>
        <v>10030</v>
      </c>
      <c r="O1096" s="10"/>
      <c r="P1096" s="11">
        <v>0</v>
      </c>
      <c r="Q1096" s="12">
        <f>E1096*(1-P1096)</f>
        <v>10030</v>
      </c>
      <c r="R1096" s="10"/>
      <c r="S1096" s="11">
        <v>0</v>
      </c>
      <c r="T1096" s="12">
        <f>E1096*(1-S1096)</f>
        <v>10030</v>
      </c>
      <c r="U1096" s="10"/>
      <c r="V1096" s="11">
        <v>0</v>
      </c>
      <c r="W1096" s="12">
        <f>E1096*(1-V1096)</f>
        <v>10030</v>
      </c>
      <c r="Y1096" s="9">
        <v>1</v>
      </c>
      <c r="Z1096" s="9">
        <v>30</v>
      </c>
    </row>
    <row r="1097" spans="2:26" ht="19.5" customHeight="1" x14ac:dyDescent="0.25">
      <c r="B1097" s="6" t="s">
        <v>1553</v>
      </c>
      <c r="C1097" s="7">
        <v>8595580549923</v>
      </c>
      <c r="D1097" s="1" t="s">
        <v>1554</v>
      </c>
      <c r="E1097" s="21">
        <v>14135</v>
      </c>
      <c r="F1097" s="1" t="s">
        <v>1455</v>
      </c>
      <c r="H1097" s="8"/>
      <c r="I1097" s="10"/>
      <c r="J1097" s="11">
        <v>0</v>
      </c>
      <c r="K1097" s="12">
        <f>E1097*(1-J1097)</f>
        <v>14135</v>
      </c>
      <c r="L1097" s="10"/>
      <c r="M1097" s="11">
        <v>0</v>
      </c>
      <c r="N1097" s="12">
        <f>E1097*(1-M1097)</f>
        <v>14135</v>
      </c>
      <c r="O1097" s="10"/>
      <c r="P1097" s="11">
        <v>0</v>
      </c>
      <c r="Q1097" s="12">
        <f>E1097*(1-P1097)</f>
        <v>14135</v>
      </c>
      <c r="R1097" s="10"/>
      <c r="S1097" s="11">
        <v>0</v>
      </c>
      <c r="T1097" s="12">
        <f>E1097*(1-S1097)</f>
        <v>14135</v>
      </c>
      <c r="U1097" s="10"/>
      <c r="V1097" s="11">
        <v>0</v>
      </c>
      <c r="W1097" s="12">
        <f>E1097*(1-V1097)</f>
        <v>14135</v>
      </c>
      <c r="Y1097" s="9">
        <v>1</v>
      </c>
      <c r="Z1097" s="9">
        <v>30</v>
      </c>
    </row>
    <row r="1098" spans="2:26" ht="19.5" customHeight="1" x14ac:dyDescent="0.25">
      <c r="B1098" s="6" t="s">
        <v>1555</v>
      </c>
      <c r="C1098" s="7">
        <v>8595580511470</v>
      </c>
      <c r="D1098" s="1" t="s">
        <v>1556</v>
      </c>
      <c r="E1098" s="21">
        <v>180</v>
      </c>
      <c r="F1098" s="1" t="s">
        <v>1455</v>
      </c>
      <c r="H1098" s="8"/>
      <c r="I1098" s="10"/>
      <c r="J1098" s="11">
        <v>0</v>
      </c>
      <c r="K1098" s="12">
        <f>E1098*(1-J1098)</f>
        <v>180</v>
      </c>
      <c r="L1098" s="10"/>
      <c r="M1098" s="11">
        <v>0</v>
      </c>
      <c r="N1098" s="12">
        <f>E1098*(1-M1098)</f>
        <v>180</v>
      </c>
      <c r="O1098" s="10"/>
      <c r="P1098" s="11">
        <v>0</v>
      </c>
      <c r="Q1098" s="12">
        <f>E1098*(1-P1098)</f>
        <v>180</v>
      </c>
      <c r="R1098" s="10"/>
      <c r="S1098" s="11">
        <v>0</v>
      </c>
      <c r="T1098" s="12">
        <f>E1098*(1-S1098)</f>
        <v>180</v>
      </c>
      <c r="U1098" s="10"/>
      <c r="V1098" s="11">
        <v>0</v>
      </c>
      <c r="W1098" s="12">
        <f>E1098*(1-V1098)</f>
        <v>180</v>
      </c>
      <c r="Y1098" s="9">
        <v>50</v>
      </c>
      <c r="Z1098" s="9">
        <v>800</v>
      </c>
    </row>
    <row r="1099" spans="2:26" ht="19.5" customHeight="1" x14ac:dyDescent="0.25">
      <c r="B1099" s="6" t="s">
        <v>1557</v>
      </c>
      <c r="C1099" s="7">
        <v>8595580511494</v>
      </c>
      <c r="D1099" s="1" t="s">
        <v>1558</v>
      </c>
      <c r="E1099" s="21">
        <v>74</v>
      </c>
      <c r="F1099" s="1" t="s">
        <v>1455</v>
      </c>
      <c r="G1099" s="13" t="s">
        <v>55</v>
      </c>
      <c r="H1099" s="8"/>
      <c r="I1099" s="10"/>
      <c r="J1099" s="11">
        <v>0</v>
      </c>
      <c r="K1099" s="12">
        <f>E1099*(1-J1099)</f>
        <v>74</v>
      </c>
      <c r="L1099" s="10"/>
      <c r="M1099" s="11">
        <v>0</v>
      </c>
      <c r="N1099" s="12">
        <f>E1099*(1-M1099)</f>
        <v>74</v>
      </c>
      <c r="O1099" s="10"/>
      <c r="P1099" s="11">
        <v>0</v>
      </c>
      <c r="Q1099" s="12">
        <f>E1099*(1-P1099)</f>
        <v>74</v>
      </c>
      <c r="R1099" s="10"/>
      <c r="S1099" s="11">
        <v>0</v>
      </c>
      <c r="T1099" s="12">
        <f>E1099*(1-S1099)</f>
        <v>74</v>
      </c>
      <c r="U1099" s="10"/>
      <c r="V1099" s="11">
        <v>0</v>
      </c>
      <c r="W1099" s="12">
        <f>E1099*(1-V1099)</f>
        <v>74</v>
      </c>
      <c r="Y1099" s="9">
        <v>1</v>
      </c>
      <c r="Z1099" s="9">
        <v>0</v>
      </c>
    </row>
    <row r="1100" spans="2:26" ht="19.5" customHeight="1" x14ac:dyDescent="0.25">
      <c r="B1100" s="6" t="s">
        <v>1559</v>
      </c>
      <c r="C1100" s="7">
        <v>8595580511517</v>
      </c>
      <c r="D1100" s="1" t="s">
        <v>1560</v>
      </c>
      <c r="E1100" s="21">
        <v>145</v>
      </c>
      <c r="F1100" s="1" t="s">
        <v>1455</v>
      </c>
      <c r="H1100" s="8"/>
      <c r="I1100" s="10"/>
      <c r="J1100" s="11">
        <v>0</v>
      </c>
      <c r="K1100" s="12">
        <f>E1100*(1-J1100)</f>
        <v>145</v>
      </c>
      <c r="L1100" s="10"/>
      <c r="M1100" s="11">
        <v>0</v>
      </c>
      <c r="N1100" s="12">
        <f>E1100*(1-M1100)</f>
        <v>145</v>
      </c>
      <c r="O1100" s="10"/>
      <c r="P1100" s="11">
        <v>0</v>
      </c>
      <c r="Q1100" s="12">
        <f>E1100*(1-P1100)</f>
        <v>145</v>
      </c>
      <c r="R1100" s="10"/>
      <c r="S1100" s="11">
        <v>0</v>
      </c>
      <c r="T1100" s="12">
        <f>E1100*(1-S1100)</f>
        <v>145</v>
      </c>
      <c r="U1100" s="10"/>
      <c r="V1100" s="11">
        <v>0</v>
      </c>
      <c r="W1100" s="12">
        <f>E1100*(1-V1100)</f>
        <v>145</v>
      </c>
      <c r="Y1100" s="9">
        <v>50</v>
      </c>
      <c r="Z1100" s="9">
        <v>800</v>
      </c>
    </row>
    <row r="1101" spans="2:26" ht="19.5" customHeight="1" x14ac:dyDescent="0.25">
      <c r="B1101" s="6" t="s">
        <v>1561</v>
      </c>
      <c r="C1101" s="7">
        <v>8595580511555</v>
      </c>
      <c r="D1101" s="1" t="s">
        <v>1562</v>
      </c>
      <c r="E1101" s="21">
        <v>83</v>
      </c>
      <c r="F1101" s="1" t="s">
        <v>1455</v>
      </c>
      <c r="H1101" s="8"/>
      <c r="I1101" s="10"/>
      <c r="J1101" s="11">
        <v>0</v>
      </c>
      <c r="K1101" s="12">
        <f>E1101*(1-J1101)</f>
        <v>83</v>
      </c>
      <c r="L1101" s="10"/>
      <c r="M1101" s="11">
        <v>0</v>
      </c>
      <c r="N1101" s="12">
        <f>E1101*(1-M1101)</f>
        <v>83</v>
      </c>
      <c r="O1101" s="10"/>
      <c r="P1101" s="11">
        <v>0</v>
      </c>
      <c r="Q1101" s="12">
        <f>E1101*(1-P1101)</f>
        <v>83</v>
      </c>
      <c r="R1101" s="10"/>
      <c r="S1101" s="11">
        <v>0</v>
      </c>
      <c r="T1101" s="12">
        <f>E1101*(1-S1101)</f>
        <v>83</v>
      </c>
      <c r="U1101" s="10"/>
      <c r="V1101" s="11">
        <v>0</v>
      </c>
      <c r="W1101" s="12">
        <f>E1101*(1-V1101)</f>
        <v>83</v>
      </c>
      <c r="Y1101" s="9">
        <v>50</v>
      </c>
      <c r="Z1101" s="9">
        <v>800</v>
      </c>
    </row>
    <row r="1102" spans="2:26" ht="19.5" customHeight="1" x14ac:dyDescent="0.25">
      <c r="B1102" s="6" t="s">
        <v>1563</v>
      </c>
      <c r="C1102" s="7">
        <v>8595580540500</v>
      </c>
      <c r="D1102" s="1" t="s">
        <v>1564</v>
      </c>
      <c r="E1102" s="21">
        <v>68</v>
      </c>
      <c r="F1102" s="1" t="s">
        <v>1455</v>
      </c>
      <c r="H1102" s="8"/>
      <c r="I1102" s="10"/>
      <c r="J1102" s="11">
        <v>0</v>
      </c>
      <c r="K1102" s="12">
        <f>E1102*(1-J1102)</f>
        <v>68</v>
      </c>
      <c r="L1102" s="10"/>
      <c r="M1102" s="11">
        <v>0</v>
      </c>
      <c r="N1102" s="12">
        <f>E1102*(1-M1102)</f>
        <v>68</v>
      </c>
      <c r="O1102" s="10"/>
      <c r="P1102" s="11">
        <v>0</v>
      </c>
      <c r="Q1102" s="12">
        <f>E1102*(1-P1102)</f>
        <v>68</v>
      </c>
      <c r="R1102" s="10"/>
      <c r="S1102" s="11">
        <v>0</v>
      </c>
      <c r="T1102" s="12">
        <f>E1102*(1-S1102)</f>
        <v>68</v>
      </c>
      <c r="U1102" s="10"/>
      <c r="V1102" s="11">
        <v>0</v>
      </c>
      <c r="W1102" s="12">
        <f>E1102*(1-V1102)</f>
        <v>68</v>
      </c>
      <c r="Y1102" s="9">
        <v>1</v>
      </c>
      <c r="Z1102" s="9">
        <v>0</v>
      </c>
    </row>
    <row r="1103" spans="2:26" ht="19.5" customHeight="1" x14ac:dyDescent="0.25">
      <c r="B1103" s="6" t="s">
        <v>1565</v>
      </c>
      <c r="C1103" s="7">
        <v>8595580540531</v>
      </c>
      <c r="D1103" s="1" t="s">
        <v>1566</v>
      </c>
      <c r="E1103" s="21">
        <v>65</v>
      </c>
      <c r="F1103" s="1" t="s">
        <v>1455</v>
      </c>
      <c r="H1103" s="8"/>
      <c r="I1103" s="10"/>
      <c r="J1103" s="11">
        <v>0</v>
      </c>
      <c r="K1103" s="12">
        <f>E1103*(1-J1103)</f>
        <v>65</v>
      </c>
      <c r="L1103" s="10"/>
      <c r="M1103" s="11">
        <v>0</v>
      </c>
      <c r="N1103" s="12">
        <f>E1103*(1-M1103)</f>
        <v>65</v>
      </c>
      <c r="O1103" s="10"/>
      <c r="P1103" s="11">
        <v>0</v>
      </c>
      <c r="Q1103" s="12">
        <f>E1103*(1-P1103)</f>
        <v>65</v>
      </c>
      <c r="R1103" s="10"/>
      <c r="S1103" s="11">
        <v>0</v>
      </c>
      <c r="T1103" s="12">
        <f>E1103*(1-S1103)</f>
        <v>65</v>
      </c>
      <c r="U1103" s="10"/>
      <c r="V1103" s="11">
        <v>0</v>
      </c>
      <c r="W1103" s="12">
        <f>E1103*(1-V1103)</f>
        <v>65</v>
      </c>
      <c r="Y1103" s="9">
        <v>100</v>
      </c>
      <c r="Z1103" s="9">
        <v>1600</v>
      </c>
    </row>
    <row r="1104" spans="2:26" ht="19.5" customHeight="1" x14ac:dyDescent="0.25">
      <c r="B1104" s="6" t="s">
        <v>1567</v>
      </c>
      <c r="C1104" s="7">
        <v>8595580544188</v>
      </c>
      <c r="D1104" s="1" t="s">
        <v>1568</v>
      </c>
      <c r="E1104" s="21">
        <v>245</v>
      </c>
      <c r="F1104" s="1" t="s">
        <v>1455</v>
      </c>
      <c r="H1104" s="8"/>
      <c r="I1104" s="10"/>
      <c r="J1104" s="11">
        <v>0</v>
      </c>
      <c r="K1104" s="12">
        <f>E1104*(1-J1104)</f>
        <v>245</v>
      </c>
      <c r="L1104" s="10"/>
      <c r="M1104" s="11">
        <v>0</v>
      </c>
      <c r="N1104" s="12">
        <f>E1104*(1-M1104)</f>
        <v>245</v>
      </c>
      <c r="O1104" s="10"/>
      <c r="P1104" s="11">
        <v>0</v>
      </c>
      <c r="Q1104" s="12">
        <f>E1104*(1-P1104)</f>
        <v>245</v>
      </c>
      <c r="R1104" s="10"/>
      <c r="S1104" s="11">
        <v>0</v>
      </c>
      <c r="T1104" s="12">
        <f>E1104*(1-S1104)</f>
        <v>245</v>
      </c>
      <c r="U1104" s="10"/>
      <c r="V1104" s="11">
        <v>0</v>
      </c>
      <c r="W1104" s="12">
        <f>E1104*(1-V1104)</f>
        <v>245</v>
      </c>
      <c r="Y1104" s="9">
        <v>30</v>
      </c>
      <c r="Z1104" s="9">
        <v>0</v>
      </c>
    </row>
    <row r="1105" spans="2:26" ht="19.5" customHeight="1" x14ac:dyDescent="0.25">
      <c r="B1105" s="6" t="s">
        <v>1569</v>
      </c>
      <c r="C1105" s="7">
        <v>8595580550363</v>
      </c>
      <c r="D1105" s="1" t="s">
        <v>1570</v>
      </c>
      <c r="E1105" s="21">
        <v>3011</v>
      </c>
      <c r="F1105" s="1" t="s">
        <v>1455</v>
      </c>
      <c r="H1105" s="8"/>
      <c r="I1105" s="10"/>
      <c r="J1105" s="11">
        <v>0</v>
      </c>
      <c r="K1105" s="12">
        <f>E1105*(1-J1105)</f>
        <v>3011</v>
      </c>
      <c r="L1105" s="10"/>
      <c r="M1105" s="11">
        <v>0</v>
      </c>
      <c r="N1105" s="12">
        <f>E1105*(1-M1105)</f>
        <v>3011</v>
      </c>
      <c r="O1105" s="10"/>
      <c r="P1105" s="11">
        <v>0</v>
      </c>
      <c r="Q1105" s="12">
        <f>E1105*(1-P1105)</f>
        <v>3011</v>
      </c>
      <c r="R1105" s="10"/>
      <c r="S1105" s="11">
        <v>0</v>
      </c>
      <c r="T1105" s="12">
        <f>E1105*(1-S1105)</f>
        <v>3011</v>
      </c>
      <c r="U1105" s="10"/>
      <c r="V1105" s="11">
        <v>0</v>
      </c>
      <c r="W1105" s="12">
        <f>E1105*(1-V1105)</f>
        <v>3011</v>
      </c>
      <c r="Y1105" s="9">
        <v>1</v>
      </c>
      <c r="Z1105" s="9">
        <v>24</v>
      </c>
    </row>
    <row r="1106" spans="2:26" ht="19.5" customHeight="1" x14ac:dyDescent="0.25">
      <c r="B1106" s="6" t="s">
        <v>1571</v>
      </c>
      <c r="C1106" s="7">
        <v>8595580550370</v>
      </c>
      <c r="D1106" s="1" t="s">
        <v>1572</v>
      </c>
      <c r="E1106" s="21">
        <v>1508</v>
      </c>
      <c r="F1106" s="1" t="s">
        <v>1455</v>
      </c>
      <c r="H1106" s="8"/>
      <c r="I1106" s="10"/>
      <c r="J1106" s="11">
        <v>0</v>
      </c>
      <c r="K1106" s="12">
        <f>E1106*(1-J1106)</f>
        <v>1508</v>
      </c>
      <c r="L1106" s="10"/>
      <c r="M1106" s="11">
        <v>0</v>
      </c>
      <c r="N1106" s="12">
        <f>E1106*(1-M1106)</f>
        <v>1508</v>
      </c>
      <c r="O1106" s="10"/>
      <c r="P1106" s="11">
        <v>0</v>
      </c>
      <c r="Q1106" s="12">
        <f>E1106*(1-P1106)</f>
        <v>1508</v>
      </c>
      <c r="R1106" s="10"/>
      <c r="S1106" s="11">
        <v>0</v>
      </c>
      <c r="T1106" s="12">
        <f>E1106*(1-S1106)</f>
        <v>1508</v>
      </c>
      <c r="U1106" s="10"/>
      <c r="V1106" s="11">
        <v>0</v>
      </c>
      <c r="W1106" s="12">
        <f>E1106*(1-V1106)</f>
        <v>1508</v>
      </c>
      <c r="Y1106" s="9">
        <v>1</v>
      </c>
      <c r="Z1106" s="9">
        <v>24</v>
      </c>
    </row>
    <row r="1107" spans="2:26" ht="19.5" customHeight="1" x14ac:dyDescent="0.25">
      <c r="B1107" s="4"/>
      <c r="C1107" s="4"/>
      <c r="D1107" s="5" t="s">
        <v>1573</v>
      </c>
      <c r="E1107" s="20"/>
    </row>
    <row r="1108" spans="2:26" ht="19.5" customHeight="1" x14ac:dyDescent="0.25">
      <c r="B1108" s="6" t="s">
        <v>1574</v>
      </c>
      <c r="C1108" s="7">
        <v>8595580547981</v>
      </c>
      <c r="D1108" s="1" t="s">
        <v>1575</v>
      </c>
      <c r="E1108" s="21">
        <v>1697</v>
      </c>
      <c r="F1108" s="1" t="s">
        <v>1455</v>
      </c>
      <c r="H1108" s="8"/>
      <c r="I1108" s="10"/>
      <c r="J1108" s="11">
        <v>0</v>
      </c>
      <c r="K1108" s="12">
        <f>E1108*(1-J1108)</f>
        <v>1697</v>
      </c>
      <c r="L1108" s="10"/>
      <c r="M1108" s="11">
        <v>0</v>
      </c>
      <c r="N1108" s="12">
        <f>E1108*(1-M1108)</f>
        <v>1697</v>
      </c>
      <c r="O1108" s="10"/>
      <c r="P1108" s="11">
        <v>0</v>
      </c>
      <c r="Q1108" s="12">
        <f>E1108*(1-P1108)</f>
        <v>1697</v>
      </c>
      <c r="R1108" s="10"/>
      <c r="S1108" s="11">
        <v>0</v>
      </c>
      <c r="T1108" s="12">
        <f>E1108*(1-S1108)</f>
        <v>1697</v>
      </c>
      <c r="U1108" s="10"/>
      <c r="V1108" s="11">
        <v>0</v>
      </c>
      <c r="W1108" s="12">
        <f>E1108*(1-V1108)</f>
        <v>1697</v>
      </c>
      <c r="Y1108" s="9">
        <v>1</v>
      </c>
      <c r="Z1108" s="9">
        <v>100</v>
      </c>
    </row>
    <row r="1109" spans="2:26" ht="19.5" customHeight="1" x14ac:dyDescent="0.25">
      <c r="B1109" s="6" t="s">
        <v>1576</v>
      </c>
      <c r="C1109" s="7">
        <v>8595580547950</v>
      </c>
      <c r="D1109" s="1" t="s">
        <v>1577</v>
      </c>
      <c r="E1109" s="21">
        <v>3100</v>
      </c>
      <c r="F1109" s="1" t="s">
        <v>1455</v>
      </c>
      <c r="H1109" s="8"/>
      <c r="I1109" s="10"/>
      <c r="J1109" s="11">
        <v>0</v>
      </c>
      <c r="K1109" s="12">
        <f>E1109*(1-J1109)</f>
        <v>3100</v>
      </c>
      <c r="L1109" s="10"/>
      <c r="M1109" s="11">
        <v>0</v>
      </c>
      <c r="N1109" s="12">
        <f>E1109*(1-M1109)</f>
        <v>3100</v>
      </c>
      <c r="O1109" s="10"/>
      <c r="P1109" s="11">
        <v>0</v>
      </c>
      <c r="Q1109" s="12">
        <f>E1109*(1-P1109)</f>
        <v>3100</v>
      </c>
      <c r="R1109" s="10"/>
      <c r="S1109" s="11">
        <v>0</v>
      </c>
      <c r="T1109" s="12">
        <f>E1109*(1-S1109)</f>
        <v>3100</v>
      </c>
      <c r="U1109" s="10"/>
      <c r="V1109" s="11">
        <v>0</v>
      </c>
      <c r="W1109" s="12">
        <f>E1109*(1-V1109)</f>
        <v>3100</v>
      </c>
      <c r="Y1109" s="9">
        <v>1</v>
      </c>
      <c r="Z1109" s="9">
        <v>100</v>
      </c>
    </row>
    <row r="1110" spans="2:26" ht="19.5" customHeight="1" x14ac:dyDescent="0.25">
      <c r="B1110" s="6" t="s">
        <v>1578</v>
      </c>
      <c r="C1110" s="7">
        <v>8595580561468</v>
      </c>
      <c r="D1110" s="1" t="s">
        <v>1577</v>
      </c>
      <c r="E1110" s="21">
        <v>3100</v>
      </c>
      <c r="F1110" s="1" t="s">
        <v>1455</v>
      </c>
      <c r="H1110" s="8"/>
      <c r="I1110" s="10"/>
      <c r="J1110" s="11">
        <v>0</v>
      </c>
      <c r="K1110" s="12">
        <f>E1110*(1-J1110)</f>
        <v>3100</v>
      </c>
      <c r="L1110" s="10"/>
      <c r="M1110" s="11">
        <v>0</v>
      </c>
      <c r="N1110" s="12">
        <f>E1110*(1-M1110)</f>
        <v>3100</v>
      </c>
      <c r="O1110" s="10"/>
      <c r="P1110" s="11">
        <v>0</v>
      </c>
      <c r="Q1110" s="12">
        <f>E1110*(1-P1110)</f>
        <v>3100</v>
      </c>
      <c r="R1110" s="10"/>
      <c r="S1110" s="11">
        <v>0</v>
      </c>
      <c r="T1110" s="12">
        <f>E1110*(1-S1110)</f>
        <v>3100</v>
      </c>
      <c r="U1110" s="10"/>
      <c r="V1110" s="11">
        <v>0</v>
      </c>
      <c r="W1110" s="12">
        <f>E1110*(1-V1110)</f>
        <v>3100</v>
      </c>
      <c r="Y1110" s="9">
        <v>1</v>
      </c>
      <c r="Z1110" s="9">
        <v>100</v>
      </c>
    </row>
    <row r="1111" spans="2:26" ht="19.5" customHeight="1" x14ac:dyDescent="0.25">
      <c r="B1111" s="6" t="s">
        <v>1579</v>
      </c>
      <c r="C1111" s="7">
        <v>8595580580308</v>
      </c>
      <c r="D1111" s="1" t="s">
        <v>1577</v>
      </c>
      <c r="E1111" s="21">
        <v>3411</v>
      </c>
      <c r="F1111" s="1" t="s">
        <v>1455</v>
      </c>
      <c r="H1111" s="8"/>
      <c r="I1111" s="10"/>
      <c r="J1111" s="11">
        <v>0</v>
      </c>
      <c r="K1111" s="12">
        <f>E1111*(1-J1111)</f>
        <v>3411</v>
      </c>
      <c r="L1111" s="10"/>
      <c r="M1111" s="11">
        <v>0</v>
      </c>
      <c r="N1111" s="12">
        <f>E1111*(1-M1111)</f>
        <v>3411</v>
      </c>
      <c r="O1111" s="10"/>
      <c r="P1111" s="11">
        <v>0</v>
      </c>
      <c r="Q1111" s="12">
        <f>E1111*(1-P1111)</f>
        <v>3411</v>
      </c>
      <c r="R1111" s="10"/>
      <c r="S1111" s="11">
        <v>0</v>
      </c>
      <c r="T1111" s="12">
        <f>E1111*(1-S1111)</f>
        <v>3411</v>
      </c>
      <c r="U1111" s="10"/>
      <c r="V1111" s="11">
        <v>0</v>
      </c>
      <c r="W1111" s="12">
        <f>E1111*(1-V1111)</f>
        <v>3411</v>
      </c>
      <c r="Y1111" s="9">
        <v>1</v>
      </c>
      <c r="Z1111" s="9">
        <v>0</v>
      </c>
    </row>
    <row r="1112" spans="2:26" ht="19.5" customHeight="1" x14ac:dyDescent="0.25">
      <c r="B1112" s="6" t="s">
        <v>1580</v>
      </c>
      <c r="C1112" s="7">
        <v>8595580580315</v>
      </c>
      <c r="D1112" s="1" t="s">
        <v>1581</v>
      </c>
      <c r="E1112" s="21">
        <v>3835</v>
      </c>
      <c r="F1112" s="1" t="s">
        <v>1455</v>
      </c>
      <c r="H1112" s="8"/>
      <c r="I1112" s="10"/>
      <c r="J1112" s="11">
        <v>0</v>
      </c>
      <c r="K1112" s="12">
        <f>E1112*(1-J1112)</f>
        <v>3835</v>
      </c>
      <c r="L1112" s="10"/>
      <c r="M1112" s="11">
        <v>0</v>
      </c>
      <c r="N1112" s="12">
        <f>E1112*(1-M1112)</f>
        <v>3835</v>
      </c>
      <c r="O1112" s="10"/>
      <c r="P1112" s="11">
        <v>0</v>
      </c>
      <c r="Q1112" s="12">
        <f>E1112*(1-P1112)</f>
        <v>3835</v>
      </c>
      <c r="R1112" s="10"/>
      <c r="S1112" s="11">
        <v>0</v>
      </c>
      <c r="T1112" s="12">
        <f>E1112*(1-S1112)</f>
        <v>3835</v>
      </c>
      <c r="U1112" s="10"/>
      <c r="V1112" s="11">
        <v>0</v>
      </c>
      <c r="W1112" s="12">
        <f>E1112*(1-V1112)</f>
        <v>3835</v>
      </c>
      <c r="Y1112" s="9">
        <v>1</v>
      </c>
      <c r="Z1112" s="9">
        <v>0</v>
      </c>
    </row>
    <row r="1113" spans="2:26" ht="19.5" customHeight="1" x14ac:dyDescent="0.25">
      <c r="B1113" s="6" t="s">
        <v>1582</v>
      </c>
      <c r="C1113" s="7">
        <v>8595580581213</v>
      </c>
      <c r="D1113" s="1" t="s">
        <v>1583</v>
      </c>
      <c r="E1113" s="21">
        <v>6174</v>
      </c>
      <c r="F1113" s="1" t="s">
        <v>1455</v>
      </c>
      <c r="H1113" s="8"/>
      <c r="I1113" s="10"/>
      <c r="J1113" s="11">
        <v>0</v>
      </c>
      <c r="K1113" s="12">
        <f>E1113*(1-J1113)</f>
        <v>6174</v>
      </c>
      <c r="L1113" s="10"/>
      <c r="M1113" s="11">
        <v>0</v>
      </c>
      <c r="N1113" s="12">
        <f>E1113*(1-M1113)</f>
        <v>6174</v>
      </c>
      <c r="O1113" s="10"/>
      <c r="P1113" s="11">
        <v>0</v>
      </c>
      <c r="Q1113" s="12">
        <f>E1113*(1-P1113)</f>
        <v>6174</v>
      </c>
      <c r="R1113" s="10"/>
      <c r="S1113" s="11">
        <v>0</v>
      </c>
      <c r="T1113" s="12">
        <f>E1113*(1-S1113)</f>
        <v>6174</v>
      </c>
      <c r="U1113" s="10"/>
      <c r="V1113" s="11">
        <v>0</v>
      </c>
      <c r="W1113" s="12">
        <f>E1113*(1-V1113)</f>
        <v>6174</v>
      </c>
      <c r="Y1113" s="9">
        <v>1</v>
      </c>
      <c r="Z1113" s="9">
        <v>80</v>
      </c>
    </row>
    <row r="1114" spans="2:26" ht="19.5" customHeight="1" x14ac:dyDescent="0.25">
      <c r="B1114" s="6" t="s">
        <v>1584</v>
      </c>
      <c r="C1114" s="7">
        <v>8595580581206</v>
      </c>
      <c r="D1114" s="1" t="s">
        <v>1585</v>
      </c>
      <c r="E1114" s="21">
        <v>4558</v>
      </c>
      <c r="F1114" s="1" t="s">
        <v>1455</v>
      </c>
      <c r="H1114" s="8"/>
      <c r="I1114" s="10"/>
      <c r="J1114" s="11">
        <v>0</v>
      </c>
      <c r="K1114" s="12">
        <f>E1114*(1-J1114)</f>
        <v>4558</v>
      </c>
      <c r="L1114" s="10"/>
      <c r="M1114" s="11">
        <v>0</v>
      </c>
      <c r="N1114" s="12">
        <f>E1114*(1-M1114)</f>
        <v>4558</v>
      </c>
      <c r="O1114" s="10"/>
      <c r="P1114" s="11">
        <v>0</v>
      </c>
      <c r="Q1114" s="12">
        <f>E1114*(1-P1114)</f>
        <v>4558</v>
      </c>
      <c r="R1114" s="10"/>
      <c r="S1114" s="11">
        <v>0</v>
      </c>
      <c r="T1114" s="12">
        <f>E1114*(1-S1114)</f>
        <v>4558</v>
      </c>
      <c r="U1114" s="10"/>
      <c r="V1114" s="11">
        <v>0</v>
      </c>
      <c r="W1114" s="12">
        <f>E1114*(1-V1114)</f>
        <v>4558</v>
      </c>
      <c r="Y1114" s="9">
        <v>1</v>
      </c>
      <c r="Z1114" s="9">
        <v>80</v>
      </c>
    </row>
    <row r="1115" spans="2:26" ht="19.5" customHeight="1" x14ac:dyDescent="0.25">
      <c r="B1115" s="6" t="s">
        <v>1586</v>
      </c>
      <c r="C1115" s="7">
        <v>8595580581244</v>
      </c>
      <c r="D1115" s="1" t="s">
        <v>1587</v>
      </c>
      <c r="E1115" s="21">
        <v>4179</v>
      </c>
      <c r="F1115" s="1" t="s">
        <v>1455</v>
      </c>
      <c r="H1115" s="8"/>
      <c r="I1115" s="10"/>
      <c r="J1115" s="11">
        <v>0</v>
      </c>
      <c r="K1115" s="12">
        <f>E1115*(1-J1115)</f>
        <v>4179</v>
      </c>
      <c r="L1115" s="10"/>
      <c r="M1115" s="11">
        <v>0</v>
      </c>
      <c r="N1115" s="12">
        <f>E1115*(1-M1115)</f>
        <v>4179</v>
      </c>
      <c r="O1115" s="10"/>
      <c r="P1115" s="11">
        <v>0</v>
      </c>
      <c r="Q1115" s="12">
        <f>E1115*(1-P1115)</f>
        <v>4179</v>
      </c>
      <c r="R1115" s="10"/>
      <c r="S1115" s="11">
        <v>0</v>
      </c>
      <c r="T1115" s="12">
        <f>E1115*(1-S1115)</f>
        <v>4179</v>
      </c>
      <c r="U1115" s="10"/>
      <c r="V1115" s="11">
        <v>0</v>
      </c>
      <c r="W1115" s="12">
        <f>E1115*(1-V1115)</f>
        <v>4179</v>
      </c>
      <c r="Y1115" s="9">
        <v>1</v>
      </c>
      <c r="Z1115" s="9">
        <v>60</v>
      </c>
    </row>
    <row r="1116" spans="2:26" ht="19.5" customHeight="1" x14ac:dyDescent="0.25">
      <c r="B1116" s="6" t="s">
        <v>1588</v>
      </c>
      <c r="C1116" s="7">
        <v>8595580581251</v>
      </c>
      <c r="D1116" s="1" t="s">
        <v>1589</v>
      </c>
      <c r="E1116" s="21">
        <v>5664</v>
      </c>
      <c r="F1116" s="1" t="s">
        <v>1455</v>
      </c>
      <c r="H1116" s="8"/>
      <c r="I1116" s="10"/>
      <c r="J1116" s="11">
        <v>0</v>
      </c>
      <c r="K1116" s="12">
        <f>E1116*(1-J1116)</f>
        <v>5664</v>
      </c>
      <c r="L1116" s="10"/>
      <c r="M1116" s="11">
        <v>0</v>
      </c>
      <c r="N1116" s="12">
        <f>E1116*(1-M1116)</f>
        <v>5664</v>
      </c>
      <c r="O1116" s="10"/>
      <c r="P1116" s="11">
        <v>0</v>
      </c>
      <c r="Q1116" s="12">
        <f>E1116*(1-P1116)</f>
        <v>5664</v>
      </c>
      <c r="R1116" s="10"/>
      <c r="S1116" s="11">
        <v>0</v>
      </c>
      <c r="T1116" s="12">
        <f>E1116*(1-S1116)</f>
        <v>5664</v>
      </c>
      <c r="U1116" s="10"/>
      <c r="V1116" s="11">
        <v>0</v>
      </c>
      <c r="W1116" s="12">
        <f>E1116*(1-V1116)</f>
        <v>5664</v>
      </c>
      <c r="Y1116" s="9">
        <v>1</v>
      </c>
      <c r="Z1116" s="9">
        <v>60</v>
      </c>
    </row>
    <row r="1117" spans="2:26" ht="19.5" customHeight="1" x14ac:dyDescent="0.25">
      <c r="B1117" s="6" t="s">
        <v>1590</v>
      </c>
      <c r="C1117" s="7">
        <v>8595580581220</v>
      </c>
      <c r="D1117" s="1" t="s">
        <v>1591</v>
      </c>
      <c r="E1117" s="21">
        <v>1232</v>
      </c>
      <c r="F1117" s="1" t="s">
        <v>1455</v>
      </c>
      <c r="H1117" s="8"/>
      <c r="I1117" s="10"/>
      <c r="J1117" s="11">
        <v>0</v>
      </c>
      <c r="K1117" s="12">
        <f>E1117*(1-J1117)</f>
        <v>1232</v>
      </c>
      <c r="L1117" s="10"/>
      <c r="M1117" s="11">
        <v>0</v>
      </c>
      <c r="N1117" s="12">
        <f>E1117*(1-M1117)</f>
        <v>1232</v>
      </c>
      <c r="O1117" s="10"/>
      <c r="P1117" s="11">
        <v>0</v>
      </c>
      <c r="Q1117" s="12">
        <f>E1117*(1-P1117)</f>
        <v>1232</v>
      </c>
      <c r="R1117" s="10"/>
      <c r="S1117" s="11">
        <v>0</v>
      </c>
      <c r="T1117" s="12">
        <f>E1117*(1-S1117)</f>
        <v>1232</v>
      </c>
      <c r="U1117" s="10"/>
      <c r="V1117" s="11">
        <v>0</v>
      </c>
      <c r="W1117" s="12">
        <f>E1117*(1-V1117)</f>
        <v>1232</v>
      </c>
      <c r="Y1117" s="9">
        <v>1</v>
      </c>
      <c r="Z1117" s="9">
        <v>80</v>
      </c>
    </row>
    <row r="1118" spans="2:26" ht="19.5" customHeight="1" x14ac:dyDescent="0.25">
      <c r="B1118" s="6" t="s">
        <v>1592</v>
      </c>
      <c r="C1118" s="7">
        <v>8595580581237</v>
      </c>
      <c r="D1118" s="1" t="s">
        <v>1593</v>
      </c>
      <c r="E1118" s="21">
        <v>1624</v>
      </c>
      <c r="F1118" s="1" t="s">
        <v>1455</v>
      </c>
      <c r="H1118" s="8"/>
      <c r="I1118" s="10"/>
      <c r="J1118" s="11">
        <v>0</v>
      </c>
      <c r="K1118" s="12">
        <f>E1118*(1-J1118)</f>
        <v>1624</v>
      </c>
      <c r="L1118" s="10"/>
      <c r="M1118" s="11">
        <v>0</v>
      </c>
      <c r="N1118" s="12">
        <f>E1118*(1-M1118)</f>
        <v>1624</v>
      </c>
      <c r="O1118" s="10"/>
      <c r="P1118" s="11">
        <v>0</v>
      </c>
      <c r="Q1118" s="12">
        <f>E1118*(1-P1118)</f>
        <v>1624</v>
      </c>
      <c r="R1118" s="10"/>
      <c r="S1118" s="11">
        <v>0</v>
      </c>
      <c r="T1118" s="12">
        <f>E1118*(1-S1118)</f>
        <v>1624</v>
      </c>
      <c r="U1118" s="10"/>
      <c r="V1118" s="11">
        <v>0</v>
      </c>
      <c r="W1118" s="12">
        <f>E1118*(1-V1118)</f>
        <v>1624</v>
      </c>
      <c r="Y1118" s="9">
        <v>1</v>
      </c>
      <c r="Z1118" s="9">
        <v>80</v>
      </c>
    </row>
    <row r="1119" spans="2:26" ht="19.5" customHeight="1" x14ac:dyDescent="0.25">
      <c r="B1119" s="6" t="s">
        <v>1594</v>
      </c>
      <c r="C1119" s="7">
        <v>8595580548001</v>
      </c>
      <c r="D1119" s="1" t="s">
        <v>1595</v>
      </c>
      <c r="E1119" s="21">
        <v>347</v>
      </c>
      <c r="F1119" s="1" t="s">
        <v>1455</v>
      </c>
      <c r="H1119" s="8"/>
      <c r="I1119" s="10"/>
      <c r="J1119" s="11">
        <v>0</v>
      </c>
      <c r="K1119" s="12">
        <f>E1119*(1-J1119)</f>
        <v>347</v>
      </c>
      <c r="L1119" s="10"/>
      <c r="M1119" s="11">
        <v>0</v>
      </c>
      <c r="N1119" s="12">
        <f>E1119*(1-M1119)</f>
        <v>347</v>
      </c>
      <c r="O1119" s="10"/>
      <c r="P1119" s="11">
        <v>0</v>
      </c>
      <c r="Q1119" s="12">
        <f>E1119*(1-P1119)</f>
        <v>347</v>
      </c>
      <c r="R1119" s="10"/>
      <c r="S1119" s="11">
        <v>0</v>
      </c>
      <c r="T1119" s="12">
        <f>E1119*(1-S1119)</f>
        <v>347</v>
      </c>
      <c r="U1119" s="10"/>
      <c r="V1119" s="11">
        <v>0</v>
      </c>
      <c r="W1119" s="12">
        <f>E1119*(1-V1119)</f>
        <v>347</v>
      </c>
      <c r="Y1119" s="9">
        <v>1</v>
      </c>
      <c r="Z1119" s="9">
        <v>300</v>
      </c>
    </row>
    <row r="1120" spans="2:26" ht="19.5" customHeight="1" x14ac:dyDescent="0.25">
      <c r="B1120" s="6" t="s">
        <v>1596</v>
      </c>
      <c r="C1120" s="7">
        <v>8595580548056</v>
      </c>
      <c r="D1120" s="1" t="s">
        <v>1597</v>
      </c>
      <c r="E1120" s="21">
        <v>1351</v>
      </c>
      <c r="F1120" s="1" t="s">
        <v>1455</v>
      </c>
      <c r="H1120" s="8"/>
      <c r="I1120" s="10"/>
      <c r="J1120" s="11">
        <v>0</v>
      </c>
      <c r="K1120" s="12">
        <f>E1120*(1-J1120)</f>
        <v>1351</v>
      </c>
      <c r="L1120" s="10"/>
      <c r="M1120" s="11">
        <v>0</v>
      </c>
      <c r="N1120" s="12">
        <f>E1120*(1-M1120)</f>
        <v>1351</v>
      </c>
      <c r="O1120" s="10"/>
      <c r="P1120" s="11">
        <v>0</v>
      </c>
      <c r="Q1120" s="12">
        <f>E1120*(1-P1120)</f>
        <v>1351</v>
      </c>
      <c r="R1120" s="10"/>
      <c r="S1120" s="11">
        <v>0</v>
      </c>
      <c r="T1120" s="12">
        <f>E1120*(1-S1120)</f>
        <v>1351</v>
      </c>
      <c r="U1120" s="10"/>
      <c r="V1120" s="11">
        <v>0</v>
      </c>
      <c r="W1120" s="12">
        <f>E1120*(1-V1120)</f>
        <v>1351</v>
      </c>
      <c r="Y1120" s="9">
        <v>1</v>
      </c>
      <c r="Z1120" s="9">
        <v>300</v>
      </c>
    </row>
    <row r="1121" spans="2:26" ht="19.5" customHeight="1" x14ac:dyDescent="0.25">
      <c r="B1121" s="6" t="s">
        <v>1598</v>
      </c>
      <c r="C1121" s="7">
        <v>8595580547998</v>
      </c>
      <c r="D1121" s="1" t="s">
        <v>1595</v>
      </c>
      <c r="E1121" s="21">
        <v>347</v>
      </c>
      <c r="F1121" s="1" t="s">
        <v>1455</v>
      </c>
      <c r="H1121" s="8"/>
      <c r="I1121" s="10"/>
      <c r="J1121" s="11">
        <v>0</v>
      </c>
      <c r="K1121" s="12">
        <f>E1121*(1-J1121)</f>
        <v>347</v>
      </c>
      <c r="L1121" s="10"/>
      <c r="M1121" s="11">
        <v>0</v>
      </c>
      <c r="N1121" s="12">
        <f>E1121*(1-M1121)</f>
        <v>347</v>
      </c>
      <c r="O1121" s="10"/>
      <c r="P1121" s="11">
        <v>0</v>
      </c>
      <c r="Q1121" s="12">
        <f>E1121*(1-P1121)</f>
        <v>347</v>
      </c>
      <c r="R1121" s="10"/>
      <c r="S1121" s="11">
        <v>0</v>
      </c>
      <c r="T1121" s="12">
        <f>E1121*(1-S1121)</f>
        <v>347</v>
      </c>
      <c r="U1121" s="10"/>
      <c r="V1121" s="11">
        <v>0</v>
      </c>
      <c r="W1121" s="12">
        <f>E1121*(1-V1121)</f>
        <v>347</v>
      </c>
      <c r="Y1121" s="9">
        <v>1</v>
      </c>
      <c r="Z1121" s="9">
        <v>300</v>
      </c>
    </row>
    <row r="1122" spans="2:26" ht="19.5" customHeight="1" x14ac:dyDescent="0.25">
      <c r="B1122" s="6" t="s">
        <v>1599</v>
      </c>
      <c r="C1122" s="7">
        <v>8595580548063</v>
      </c>
      <c r="D1122" s="1" t="s">
        <v>1597</v>
      </c>
      <c r="E1122" s="21">
        <v>1351</v>
      </c>
      <c r="F1122" s="1" t="s">
        <v>1455</v>
      </c>
      <c r="H1122" s="8"/>
      <c r="I1122" s="10"/>
      <c r="J1122" s="11">
        <v>0</v>
      </c>
      <c r="K1122" s="12">
        <f>E1122*(1-J1122)</f>
        <v>1351</v>
      </c>
      <c r="L1122" s="10"/>
      <c r="M1122" s="11">
        <v>0</v>
      </c>
      <c r="N1122" s="12">
        <f>E1122*(1-M1122)</f>
        <v>1351</v>
      </c>
      <c r="O1122" s="10"/>
      <c r="P1122" s="11">
        <v>0</v>
      </c>
      <c r="Q1122" s="12">
        <f>E1122*(1-P1122)</f>
        <v>1351</v>
      </c>
      <c r="R1122" s="10"/>
      <c r="S1122" s="11">
        <v>0</v>
      </c>
      <c r="T1122" s="12">
        <f>E1122*(1-S1122)</f>
        <v>1351</v>
      </c>
      <c r="U1122" s="10"/>
      <c r="V1122" s="11">
        <v>0</v>
      </c>
      <c r="W1122" s="12">
        <f>E1122*(1-V1122)</f>
        <v>1351</v>
      </c>
      <c r="Y1122" s="9">
        <v>1</v>
      </c>
      <c r="Z1122" s="9">
        <v>300</v>
      </c>
    </row>
    <row r="1123" spans="2:26" ht="19.5" customHeight="1" x14ac:dyDescent="0.25">
      <c r="B1123" s="6" t="s">
        <v>1600</v>
      </c>
      <c r="C1123" s="7">
        <v>8595580548018</v>
      </c>
      <c r="D1123" s="1" t="s">
        <v>1595</v>
      </c>
      <c r="E1123" s="21">
        <v>347</v>
      </c>
      <c r="F1123" s="1" t="s">
        <v>1455</v>
      </c>
      <c r="H1123" s="8"/>
      <c r="I1123" s="10"/>
      <c r="J1123" s="11">
        <v>0</v>
      </c>
      <c r="K1123" s="12">
        <f>E1123*(1-J1123)</f>
        <v>347</v>
      </c>
      <c r="L1123" s="10"/>
      <c r="M1123" s="11">
        <v>0</v>
      </c>
      <c r="N1123" s="12">
        <f>E1123*(1-M1123)</f>
        <v>347</v>
      </c>
      <c r="O1123" s="10"/>
      <c r="P1123" s="11">
        <v>0</v>
      </c>
      <c r="Q1123" s="12">
        <f>E1123*(1-P1123)</f>
        <v>347</v>
      </c>
      <c r="R1123" s="10"/>
      <c r="S1123" s="11">
        <v>0</v>
      </c>
      <c r="T1123" s="12">
        <f>E1123*(1-S1123)</f>
        <v>347</v>
      </c>
      <c r="U1123" s="10"/>
      <c r="V1123" s="11">
        <v>0</v>
      </c>
      <c r="W1123" s="12">
        <f>E1123*(1-V1123)</f>
        <v>347</v>
      </c>
      <c r="Y1123" s="9">
        <v>1</v>
      </c>
      <c r="Z1123" s="9">
        <v>300</v>
      </c>
    </row>
    <row r="1124" spans="2:26" ht="19.5" customHeight="1" x14ac:dyDescent="0.25">
      <c r="B1124" s="6" t="s">
        <v>1601</v>
      </c>
      <c r="C1124" s="7">
        <v>8595580548070</v>
      </c>
      <c r="D1124" s="1" t="s">
        <v>1597</v>
      </c>
      <c r="E1124" s="21">
        <v>1351</v>
      </c>
      <c r="F1124" s="1" t="s">
        <v>1455</v>
      </c>
      <c r="H1124" s="8"/>
      <c r="I1124" s="10"/>
      <c r="J1124" s="11">
        <v>0</v>
      </c>
      <c r="K1124" s="12">
        <f>E1124*(1-J1124)</f>
        <v>1351</v>
      </c>
      <c r="L1124" s="10"/>
      <c r="M1124" s="11">
        <v>0</v>
      </c>
      <c r="N1124" s="12">
        <f>E1124*(1-M1124)</f>
        <v>1351</v>
      </c>
      <c r="O1124" s="10"/>
      <c r="P1124" s="11">
        <v>0</v>
      </c>
      <c r="Q1124" s="12">
        <f>E1124*(1-P1124)</f>
        <v>1351</v>
      </c>
      <c r="R1124" s="10"/>
      <c r="S1124" s="11">
        <v>0</v>
      </c>
      <c r="T1124" s="12">
        <f>E1124*(1-S1124)</f>
        <v>1351</v>
      </c>
      <c r="U1124" s="10"/>
      <c r="V1124" s="11">
        <v>0</v>
      </c>
      <c r="W1124" s="12">
        <f>E1124*(1-V1124)</f>
        <v>1351</v>
      </c>
      <c r="Y1124" s="9">
        <v>1</v>
      </c>
      <c r="Z1124" s="9">
        <v>300</v>
      </c>
    </row>
    <row r="1125" spans="2:26" ht="19.5" customHeight="1" x14ac:dyDescent="0.25">
      <c r="B1125" s="6" t="s">
        <v>1602</v>
      </c>
      <c r="C1125" s="7">
        <v>8595580548599</v>
      </c>
      <c r="D1125" s="1" t="s">
        <v>1597</v>
      </c>
      <c r="E1125" s="21">
        <v>4449</v>
      </c>
      <c r="F1125" s="1" t="s">
        <v>1455</v>
      </c>
      <c r="H1125" s="8"/>
      <c r="I1125" s="10"/>
      <c r="J1125" s="11">
        <v>0</v>
      </c>
      <c r="K1125" s="12">
        <f>E1125*(1-J1125)</f>
        <v>4449</v>
      </c>
      <c r="L1125" s="10"/>
      <c r="M1125" s="11">
        <v>0</v>
      </c>
      <c r="N1125" s="12">
        <f>E1125*(1-M1125)</f>
        <v>4449</v>
      </c>
      <c r="O1125" s="10"/>
      <c r="P1125" s="11">
        <v>0</v>
      </c>
      <c r="Q1125" s="12">
        <f>E1125*(1-P1125)</f>
        <v>4449</v>
      </c>
      <c r="R1125" s="10"/>
      <c r="S1125" s="11">
        <v>0</v>
      </c>
      <c r="T1125" s="12">
        <f>E1125*(1-S1125)</f>
        <v>4449</v>
      </c>
      <c r="U1125" s="10"/>
      <c r="V1125" s="11">
        <v>0</v>
      </c>
      <c r="W1125" s="12">
        <f>E1125*(1-V1125)</f>
        <v>4449</v>
      </c>
      <c r="Y1125" s="9">
        <v>1</v>
      </c>
      <c r="Z1125" s="9">
        <v>200</v>
      </c>
    </row>
    <row r="1126" spans="2:26" ht="19.5" customHeight="1" x14ac:dyDescent="0.25">
      <c r="B1126" s="6" t="s">
        <v>1603</v>
      </c>
      <c r="C1126" s="7">
        <v>8595580548131</v>
      </c>
      <c r="D1126" s="1" t="s">
        <v>1604</v>
      </c>
      <c r="E1126" s="21">
        <v>195</v>
      </c>
      <c r="F1126" s="1" t="s">
        <v>1455</v>
      </c>
      <c r="H1126" s="8"/>
      <c r="I1126" s="10"/>
      <c r="J1126" s="11">
        <v>0</v>
      </c>
      <c r="K1126" s="12">
        <f>E1126*(1-J1126)</f>
        <v>195</v>
      </c>
      <c r="L1126" s="10"/>
      <c r="M1126" s="11">
        <v>0</v>
      </c>
      <c r="N1126" s="12">
        <f>E1126*(1-M1126)</f>
        <v>195</v>
      </c>
      <c r="O1126" s="10"/>
      <c r="P1126" s="11">
        <v>0</v>
      </c>
      <c r="Q1126" s="12">
        <f>E1126*(1-P1126)</f>
        <v>195</v>
      </c>
      <c r="R1126" s="10"/>
      <c r="S1126" s="11">
        <v>0</v>
      </c>
      <c r="T1126" s="12">
        <f>E1126*(1-S1126)</f>
        <v>195</v>
      </c>
      <c r="U1126" s="10"/>
      <c r="V1126" s="11">
        <v>0</v>
      </c>
      <c r="W1126" s="12">
        <f>E1126*(1-V1126)</f>
        <v>195</v>
      </c>
      <c r="Y1126" s="9">
        <v>1</v>
      </c>
      <c r="Z1126" s="9">
        <v>0</v>
      </c>
    </row>
    <row r="1127" spans="2:26" ht="19.5" customHeight="1" x14ac:dyDescent="0.25">
      <c r="B1127" s="6" t="s">
        <v>1605</v>
      </c>
      <c r="C1127" s="7">
        <v>8595580548117</v>
      </c>
      <c r="D1127" s="1" t="s">
        <v>1606</v>
      </c>
      <c r="E1127" s="21">
        <v>237</v>
      </c>
      <c r="F1127" s="1" t="s">
        <v>1455</v>
      </c>
      <c r="H1127" s="8"/>
      <c r="I1127" s="10"/>
      <c r="J1127" s="11">
        <v>0</v>
      </c>
      <c r="K1127" s="12">
        <f>E1127*(1-J1127)</f>
        <v>237</v>
      </c>
      <c r="L1127" s="10"/>
      <c r="M1127" s="11">
        <v>0</v>
      </c>
      <c r="N1127" s="12">
        <f>E1127*(1-M1127)</f>
        <v>237</v>
      </c>
      <c r="O1127" s="10"/>
      <c r="P1127" s="11">
        <v>0</v>
      </c>
      <c r="Q1127" s="12">
        <f>E1127*(1-P1127)</f>
        <v>237</v>
      </c>
      <c r="R1127" s="10"/>
      <c r="S1127" s="11">
        <v>0</v>
      </c>
      <c r="T1127" s="12">
        <f>E1127*(1-S1127)</f>
        <v>237</v>
      </c>
      <c r="U1127" s="10"/>
      <c r="V1127" s="11">
        <v>0</v>
      </c>
      <c r="W1127" s="12">
        <f>E1127*(1-V1127)</f>
        <v>237</v>
      </c>
      <c r="Y1127" s="9">
        <v>1</v>
      </c>
      <c r="Z1127" s="9">
        <v>0</v>
      </c>
    </row>
    <row r="1128" spans="2:26" ht="19.5" customHeight="1" x14ac:dyDescent="0.25">
      <c r="B1128" s="6" t="s">
        <v>1607</v>
      </c>
      <c r="C1128" s="7">
        <v>8595580548179</v>
      </c>
      <c r="D1128" s="1" t="s">
        <v>1608</v>
      </c>
      <c r="E1128" s="21">
        <v>111</v>
      </c>
      <c r="F1128" s="1" t="s">
        <v>1455</v>
      </c>
      <c r="H1128" s="8"/>
      <c r="I1128" s="10"/>
      <c r="J1128" s="11">
        <v>0</v>
      </c>
      <c r="K1128" s="12">
        <f>E1128*(1-J1128)</f>
        <v>111</v>
      </c>
      <c r="L1128" s="10"/>
      <c r="M1128" s="11">
        <v>0</v>
      </c>
      <c r="N1128" s="12">
        <f>E1128*(1-M1128)</f>
        <v>111</v>
      </c>
      <c r="O1128" s="10"/>
      <c r="P1128" s="11">
        <v>0</v>
      </c>
      <c r="Q1128" s="12">
        <f>E1128*(1-P1128)</f>
        <v>111</v>
      </c>
      <c r="R1128" s="10"/>
      <c r="S1128" s="11">
        <v>0</v>
      </c>
      <c r="T1128" s="12">
        <f>E1128*(1-S1128)</f>
        <v>111</v>
      </c>
      <c r="U1128" s="10"/>
      <c r="V1128" s="11">
        <v>0</v>
      </c>
      <c r="W1128" s="12">
        <f>E1128*(1-V1128)</f>
        <v>111</v>
      </c>
      <c r="Y1128" s="9">
        <v>1</v>
      </c>
      <c r="Z1128" s="9">
        <v>0</v>
      </c>
    </row>
    <row r="1129" spans="2:26" ht="19.5" customHeight="1" x14ac:dyDescent="0.25">
      <c r="B1129" s="6" t="s">
        <v>1609</v>
      </c>
      <c r="C1129" s="7">
        <v>8595580548155</v>
      </c>
      <c r="D1129" s="1" t="s">
        <v>1610</v>
      </c>
      <c r="E1129" s="21">
        <v>132</v>
      </c>
      <c r="F1129" s="1" t="s">
        <v>1455</v>
      </c>
      <c r="H1129" s="8"/>
      <c r="I1129" s="10"/>
      <c r="J1129" s="11">
        <v>0</v>
      </c>
      <c r="K1129" s="12">
        <f>E1129*(1-J1129)</f>
        <v>132</v>
      </c>
      <c r="L1129" s="10"/>
      <c r="M1129" s="11">
        <v>0</v>
      </c>
      <c r="N1129" s="12">
        <f>E1129*(1-M1129)</f>
        <v>132</v>
      </c>
      <c r="O1129" s="10"/>
      <c r="P1129" s="11">
        <v>0</v>
      </c>
      <c r="Q1129" s="12">
        <f>E1129*(1-P1129)</f>
        <v>132</v>
      </c>
      <c r="R1129" s="10"/>
      <c r="S1129" s="11">
        <v>0</v>
      </c>
      <c r="T1129" s="12">
        <f>E1129*(1-S1129)</f>
        <v>132</v>
      </c>
      <c r="U1129" s="10"/>
      <c r="V1129" s="11">
        <v>0</v>
      </c>
      <c r="W1129" s="12">
        <f>E1129*(1-V1129)</f>
        <v>132</v>
      </c>
      <c r="Y1129" s="9">
        <v>1</v>
      </c>
      <c r="Z1129" s="9">
        <v>0</v>
      </c>
    </row>
    <row r="1130" spans="2:26" ht="19.5" customHeight="1" x14ac:dyDescent="0.25">
      <c r="B1130" s="6" t="s">
        <v>1611</v>
      </c>
      <c r="C1130" s="7">
        <v>8595580561505</v>
      </c>
      <c r="D1130" s="1" t="s">
        <v>1606</v>
      </c>
      <c r="E1130" s="21">
        <v>237</v>
      </c>
      <c r="F1130" s="1" t="s">
        <v>1455</v>
      </c>
      <c r="H1130" s="8"/>
      <c r="I1130" s="10"/>
      <c r="J1130" s="11">
        <v>0</v>
      </c>
      <c r="K1130" s="12">
        <f>E1130*(1-J1130)</f>
        <v>237</v>
      </c>
      <c r="L1130" s="10"/>
      <c r="M1130" s="11">
        <v>0</v>
      </c>
      <c r="N1130" s="12">
        <f>E1130*(1-M1130)</f>
        <v>237</v>
      </c>
      <c r="O1130" s="10"/>
      <c r="P1130" s="11">
        <v>0</v>
      </c>
      <c r="Q1130" s="12">
        <f>E1130*(1-P1130)</f>
        <v>237</v>
      </c>
      <c r="R1130" s="10"/>
      <c r="S1130" s="11">
        <v>0</v>
      </c>
      <c r="T1130" s="12">
        <f>E1130*(1-S1130)</f>
        <v>237</v>
      </c>
      <c r="U1130" s="10"/>
      <c r="V1130" s="11">
        <v>0</v>
      </c>
      <c r="W1130" s="12">
        <f>E1130*(1-V1130)</f>
        <v>237</v>
      </c>
      <c r="Y1130" s="9">
        <v>1</v>
      </c>
      <c r="Z1130" s="9">
        <v>0</v>
      </c>
    </row>
    <row r="1131" spans="2:26" ht="19.5" customHeight="1" x14ac:dyDescent="0.25">
      <c r="B1131" s="6" t="s">
        <v>1612</v>
      </c>
      <c r="C1131" s="7">
        <v>8595580547974</v>
      </c>
      <c r="D1131" s="1" t="s">
        <v>1613</v>
      </c>
      <c r="E1131" s="21">
        <v>1763</v>
      </c>
      <c r="F1131" s="1" t="s">
        <v>1455</v>
      </c>
      <c r="H1131" s="8"/>
      <c r="I1131" s="10"/>
      <c r="J1131" s="11">
        <v>0</v>
      </c>
      <c r="K1131" s="12">
        <f>E1131*(1-J1131)</f>
        <v>1763</v>
      </c>
      <c r="L1131" s="10"/>
      <c r="M1131" s="11">
        <v>0</v>
      </c>
      <c r="N1131" s="12">
        <f>E1131*(1-M1131)</f>
        <v>1763</v>
      </c>
      <c r="O1131" s="10"/>
      <c r="P1131" s="11">
        <v>0</v>
      </c>
      <c r="Q1131" s="12">
        <f>E1131*(1-P1131)</f>
        <v>1763</v>
      </c>
      <c r="R1131" s="10"/>
      <c r="S1131" s="11">
        <v>0</v>
      </c>
      <c r="T1131" s="12">
        <f>E1131*(1-S1131)</f>
        <v>1763</v>
      </c>
      <c r="U1131" s="10"/>
      <c r="V1131" s="11">
        <v>0</v>
      </c>
      <c r="W1131" s="12">
        <f>E1131*(1-V1131)</f>
        <v>1763</v>
      </c>
      <c r="Y1131" s="9">
        <v>1</v>
      </c>
      <c r="Z1131" s="9">
        <v>100</v>
      </c>
    </row>
    <row r="1132" spans="2:26" ht="19.5" customHeight="1" x14ac:dyDescent="0.25">
      <c r="B1132" s="6" t="s">
        <v>1614</v>
      </c>
      <c r="C1132" s="7">
        <v>8595580547967</v>
      </c>
      <c r="D1132" s="1" t="s">
        <v>1581</v>
      </c>
      <c r="E1132" s="21">
        <v>3486</v>
      </c>
      <c r="F1132" s="1" t="s">
        <v>1455</v>
      </c>
      <c r="H1132" s="8"/>
      <c r="I1132" s="10"/>
      <c r="J1132" s="11">
        <v>0</v>
      </c>
      <c r="K1132" s="12">
        <f>E1132*(1-J1132)</f>
        <v>3486</v>
      </c>
      <c r="L1132" s="10"/>
      <c r="M1132" s="11">
        <v>0</v>
      </c>
      <c r="N1132" s="12">
        <f>E1132*(1-M1132)</f>
        <v>3486</v>
      </c>
      <c r="O1132" s="10"/>
      <c r="P1132" s="11">
        <v>0</v>
      </c>
      <c r="Q1132" s="12">
        <f>E1132*(1-P1132)</f>
        <v>3486</v>
      </c>
      <c r="R1132" s="10"/>
      <c r="S1132" s="11">
        <v>0</v>
      </c>
      <c r="T1132" s="12">
        <f>E1132*(1-S1132)</f>
        <v>3486</v>
      </c>
      <c r="U1132" s="10"/>
      <c r="V1132" s="11">
        <v>0</v>
      </c>
      <c r="W1132" s="12">
        <f>E1132*(1-V1132)</f>
        <v>3486</v>
      </c>
      <c r="Y1132" s="9">
        <v>1</v>
      </c>
      <c r="Z1132" s="9">
        <v>100</v>
      </c>
    </row>
    <row r="1133" spans="2:26" ht="19.5" customHeight="1" x14ac:dyDescent="0.25">
      <c r="B1133" s="6" t="s">
        <v>1615</v>
      </c>
      <c r="C1133" s="7">
        <v>8595580561482</v>
      </c>
      <c r="D1133" s="1" t="s">
        <v>1581</v>
      </c>
      <c r="E1133" s="21">
        <v>3486</v>
      </c>
      <c r="F1133" s="1" t="s">
        <v>1455</v>
      </c>
      <c r="H1133" s="8"/>
      <c r="I1133" s="10"/>
      <c r="J1133" s="11">
        <v>0</v>
      </c>
      <c r="K1133" s="12">
        <f>E1133*(1-J1133)</f>
        <v>3486</v>
      </c>
      <c r="L1133" s="10"/>
      <c r="M1133" s="11">
        <v>0</v>
      </c>
      <c r="N1133" s="12">
        <f>E1133*(1-M1133)</f>
        <v>3486</v>
      </c>
      <c r="O1133" s="10"/>
      <c r="P1133" s="11">
        <v>0</v>
      </c>
      <c r="Q1133" s="12">
        <f>E1133*(1-P1133)</f>
        <v>3486</v>
      </c>
      <c r="R1133" s="10"/>
      <c r="S1133" s="11">
        <v>0</v>
      </c>
      <c r="T1133" s="12">
        <f>E1133*(1-S1133)</f>
        <v>3486</v>
      </c>
      <c r="U1133" s="10"/>
      <c r="V1133" s="11">
        <v>0</v>
      </c>
      <c r="W1133" s="12">
        <f>E1133*(1-V1133)</f>
        <v>3486</v>
      </c>
      <c r="Y1133" s="9">
        <v>1</v>
      </c>
      <c r="Z1133" s="9">
        <v>0</v>
      </c>
    </row>
    <row r="1134" spans="2:26" ht="19.5" customHeight="1" x14ac:dyDescent="0.25">
      <c r="B1134" s="6" t="s">
        <v>1616</v>
      </c>
      <c r="C1134" s="7">
        <v>8595580548025</v>
      </c>
      <c r="D1134" s="1" t="s">
        <v>1617</v>
      </c>
      <c r="E1134" s="21">
        <v>386</v>
      </c>
      <c r="F1134" s="1" t="s">
        <v>1455</v>
      </c>
      <c r="H1134" s="8"/>
      <c r="I1134" s="10"/>
      <c r="J1134" s="11">
        <v>0</v>
      </c>
      <c r="K1134" s="12">
        <f>E1134*(1-J1134)</f>
        <v>386</v>
      </c>
      <c r="L1134" s="10"/>
      <c r="M1134" s="11">
        <v>0</v>
      </c>
      <c r="N1134" s="12">
        <f>E1134*(1-M1134)</f>
        <v>386</v>
      </c>
      <c r="O1134" s="10"/>
      <c r="P1134" s="11">
        <v>0</v>
      </c>
      <c r="Q1134" s="12">
        <f>E1134*(1-P1134)</f>
        <v>386</v>
      </c>
      <c r="R1134" s="10"/>
      <c r="S1134" s="11">
        <v>0</v>
      </c>
      <c r="T1134" s="12">
        <f>E1134*(1-S1134)</f>
        <v>386</v>
      </c>
      <c r="U1134" s="10"/>
      <c r="V1134" s="11">
        <v>0</v>
      </c>
      <c r="W1134" s="12">
        <f>E1134*(1-V1134)</f>
        <v>386</v>
      </c>
      <c r="Y1134" s="9">
        <v>1</v>
      </c>
      <c r="Z1134" s="9">
        <v>300</v>
      </c>
    </row>
    <row r="1135" spans="2:26" ht="19.5" customHeight="1" x14ac:dyDescent="0.25">
      <c r="B1135" s="6" t="s">
        <v>1618</v>
      </c>
      <c r="C1135" s="7">
        <v>8595580548087</v>
      </c>
      <c r="D1135" s="1" t="s">
        <v>1619</v>
      </c>
      <c r="E1135" s="21">
        <v>1588</v>
      </c>
      <c r="F1135" s="1" t="s">
        <v>1455</v>
      </c>
      <c r="H1135" s="8"/>
      <c r="I1135" s="10"/>
      <c r="J1135" s="11">
        <v>0</v>
      </c>
      <c r="K1135" s="12">
        <f>E1135*(1-J1135)</f>
        <v>1588</v>
      </c>
      <c r="L1135" s="10"/>
      <c r="M1135" s="11">
        <v>0</v>
      </c>
      <c r="N1135" s="12">
        <f>E1135*(1-M1135)</f>
        <v>1588</v>
      </c>
      <c r="O1135" s="10"/>
      <c r="P1135" s="11">
        <v>0</v>
      </c>
      <c r="Q1135" s="12">
        <f>E1135*(1-P1135)</f>
        <v>1588</v>
      </c>
      <c r="R1135" s="10"/>
      <c r="S1135" s="11">
        <v>0</v>
      </c>
      <c r="T1135" s="12">
        <f>E1135*(1-S1135)</f>
        <v>1588</v>
      </c>
      <c r="U1135" s="10"/>
      <c r="V1135" s="11">
        <v>0</v>
      </c>
      <c r="W1135" s="12">
        <f>E1135*(1-V1135)</f>
        <v>1588</v>
      </c>
      <c r="Y1135" s="9">
        <v>1</v>
      </c>
      <c r="Z1135" s="9">
        <v>300</v>
      </c>
    </row>
    <row r="1136" spans="2:26" ht="19.5" customHeight="1" x14ac:dyDescent="0.25">
      <c r="B1136" s="6" t="s">
        <v>1620</v>
      </c>
      <c r="C1136" s="7">
        <v>8595580548032</v>
      </c>
      <c r="D1136" s="1" t="s">
        <v>1617</v>
      </c>
      <c r="E1136" s="21">
        <v>386</v>
      </c>
      <c r="F1136" s="1" t="s">
        <v>1455</v>
      </c>
      <c r="H1136" s="8"/>
      <c r="I1136" s="10"/>
      <c r="J1136" s="11">
        <v>0</v>
      </c>
      <c r="K1136" s="12">
        <f>E1136*(1-J1136)</f>
        <v>386</v>
      </c>
      <c r="L1136" s="10"/>
      <c r="M1136" s="11">
        <v>0</v>
      </c>
      <c r="N1136" s="12">
        <f>E1136*(1-M1136)</f>
        <v>386</v>
      </c>
      <c r="O1136" s="10"/>
      <c r="P1136" s="11">
        <v>0</v>
      </c>
      <c r="Q1136" s="12">
        <f>E1136*(1-P1136)</f>
        <v>386</v>
      </c>
      <c r="R1136" s="10"/>
      <c r="S1136" s="11">
        <v>0</v>
      </c>
      <c r="T1136" s="12">
        <f>E1136*(1-S1136)</f>
        <v>386</v>
      </c>
      <c r="U1136" s="10"/>
      <c r="V1136" s="11">
        <v>0</v>
      </c>
      <c r="W1136" s="12">
        <f>E1136*(1-V1136)</f>
        <v>386</v>
      </c>
      <c r="Y1136" s="9">
        <v>1</v>
      </c>
      <c r="Z1136" s="9">
        <v>300</v>
      </c>
    </row>
    <row r="1137" spans="2:26" ht="19.5" customHeight="1" x14ac:dyDescent="0.25">
      <c r="B1137" s="6" t="s">
        <v>1621</v>
      </c>
      <c r="C1137" s="7">
        <v>8595580548094</v>
      </c>
      <c r="D1137" s="1" t="s">
        <v>1619</v>
      </c>
      <c r="E1137" s="21">
        <v>1588</v>
      </c>
      <c r="F1137" s="1" t="s">
        <v>1455</v>
      </c>
      <c r="H1137" s="8"/>
      <c r="I1137" s="10"/>
      <c r="J1137" s="11">
        <v>0</v>
      </c>
      <c r="K1137" s="12">
        <f>E1137*(1-J1137)</f>
        <v>1588</v>
      </c>
      <c r="L1137" s="10"/>
      <c r="M1137" s="11">
        <v>0</v>
      </c>
      <c r="N1137" s="12">
        <f>E1137*(1-M1137)</f>
        <v>1588</v>
      </c>
      <c r="O1137" s="10"/>
      <c r="P1137" s="11">
        <v>0</v>
      </c>
      <c r="Q1137" s="12">
        <f>E1137*(1-P1137)</f>
        <v>1588</v>
      </c>
      <c r="R1137" s="10"/>
      <c r="S1137" s="11">
        <v>0</v>
      </c>
      <c r="T1137" s="12">
        <f>E1137*(1-S1137)</f>
        <v>1588</v>
      </c>
      <c r="U1137" s="10"/>
      <c r="V1137" s="11">
        <v>0</v>
      </c>
      <c r="W1137" s="12">
        <f>E1137*(1-V1137)</f>
        <v>1588</v>
      </c>
      <c r="Y1137" s="9">
        <v>1</v>
      </c>
      <c r="Z1137" s="9">
        <v>300</v>
      </c>
    </row>
    <row r="1138" spans="2:26" ht="19.5" customHeight="1" x14ac:dyDescent="0.25">
      <c r="B1138" s="6" t="s">
        <v>1622</v>
      </c>
      <c r="C1138" s="7">
        <v>8595580548049</v>
      </c>
      <c r="D1138" s="1" t="s">
        <v>1617</v>
      </c>
      <c r="E1138" s="21">
        <v>386</v>
      </c>
      <c r="F1138" s="1" t="s">
        <v>1455</v>
      </c>
      <c r="H1138" s="8"/>
      <c r="I1138" s="10"/>
      <c r="J1138" s="11">
        <v>0</v>
      </c>
      <c r="K1138" s="12">
        <f>E1138*(1-J1138)</f>
        <v>386</v>
      </c>
      <c r="L1138" s="10"/>
      <c r="M1138" s="11">
        <v>0</v>
      </c>
      <c r="N1138" s="12">
        <f>E1138*(1-M1138)</f>
        <v>386</v>
      </c>
      <c r="O1138" s="10"/>
      <c r="P1138" s="11">
        <v>0</v>
      </c>
      <c r="Q1138" s="12">
        <f>E1138*(1-P1138)</f>
        <v>386</v>
      </c>
      <c r="R1138" s="10"/>
      <c r="S1138" s="11">
        <v>0</v>
      </c>
      <c r="T1138" s="12">
        <f>E1138*(1-S1138)</f>
        <v>386</v>
      </c>
      <c r="U1138" s="10"/>
      <c r="V1138" s="11">
        <v>0</v>
      </c>
      <c r="W1138" s="12">
        <f>E1138*(1-V1138)</f>
        <v>386</v>
      </c>
      <c r="Y1138" s="9">
        <v>1</v>
      </c>
      <c r="Z1138" s="9">
        <v>300</v>
      </c>
    </row>
    <row r="1139" spans="2:26" ht="19.5" customHeight="1" x14ac:dyDescent="0.25">
      <c r="B1139" s="6" t="s">
        <v>1623</v>
      </c>
      <c r="C1139" s="7">
        <v>8595580548100</v>
      </c>
      <c r="D1139" s="1" t="s">
        <v>1619</v>
      </c>
      <c r="E1139" s="21">
        <v>1588</v>
      </c>
      <c r="F1139" s="1" t="s">
        <v>1455</v>
      </c>
      <c r="H1139" s="8"/>
      <c r="I1139" s="10"/>
      <c r="J1139" s="11">
        <v>0</v>
      </c>
      <c r="K1139" s="12">
        <f>E1139*(1-J1139)</f>
        <v>1588</v>
      </c>
      <c r="L1139" s="10"/>
      <c r="M1139" s="11">
        <v>0</v>
      </c>
      <c r="N1139" s="12">
        <f>E1139*(1-M1139)</f>
        <v>1588</v>
      </c>
      <c r="O1139" s="10"/>
      <c r="P1139" s="11">
        <v>0</v>
      </c>
      <c r="Q1139" s="12">
        <f>E1139*(1-P1139)</f>
        <v>1588</v>
      </c>
      <c r="R1139" s="10"/>
      <c r="S1139" s="11">
        <v>0</v>
      </c>
      <c r="T1139" s="12">
        <f>E1139*(1-S1139)</f>
        <v>1588</v>
      </c>
      <c r="U1139" s="10"/>
      <c r="V1139" s="11">
        <v>0</v>
      </c>
      <c r="W1139" s="12">
        <f>E1139*(1-V1139)</f>
        <v>1588</v>
      </c>
      <c r="Y1139" s="9">
        <v>1</v>
      </c>
      <c r="Z1139" s="9">
        <v>300</v>
      </c>
    </row>
    <row r="1140" spans="2:26" ht="19.5" customHeight="1" x14ac:dyDescent="0.25">
      <c r="B1140" s="6" t="s">
        <v>1624</v>
      </c>
      <c r="C1140" s="7">
        <v>8595580548605</v>
      </c>
      <c r="D1140" s="1" t="s">
        <v>1619</v>
      </c>
      <c r="E1140" s="21">
        <v>5247</v>
      </c>
      <c r="F1140" s="1" t="s">
        <v>1455</v>
      </c>
      <c r="H1140" s="8"/>
      <c r="I1140" s="10"/>
      <c r="J1140" s="11">
        <v>0</v>
      </c>
      <c r="K1140" s="12">
        <f>E1140*(1-J1140)</f>
        <v>5247</v>
      </c>
      <c r="L1140" s="10"/>
      <c r="M1140" s="11">
        <v>0</v>
      </c>
      <c r="N1140" s="12">
        <f>E1140*(1-M1140)</f>
        <v>5247</v>
      </c>
      <c r="O1140" s="10"/>
      <c r="P1140" s="11">
        <v>0</v>
      </c>
      <c r="Q1140" s="12">
        <f>E1140*(1-P1140)</f>
        <v>5247</v>
      </c>
      <c r="R1140" s="10"/>
      <c r="S1140" s="11">
        <v>0</v>
      </c>
      <c r="T1140" s="12">
        <f>E1140*(1-S1140)</f>
        <v>5247</v>
      </c>
      <c r="U1140" s="10"/>
      <c r="V1140" s="11">
        <v>0</v>
      </c>
      <c r="W1140" s="12">
        <f>E1140*(1-V1140)</f>
        <v>5247</v>
      </c>
      <c r="Y1140" s="9">
        <v>1</v>
      </c>
      <c r="Z1140" s="9">
        <v>200</v>
      </c>
    </row>
    <row r="1141" spans="2:26" ht="19.5" customHeight="1" x14ac:dyDescent="0.25">
      <c r="B1141" s="6" t="s">
        <v>1625</v>
      </c>
      <c r="C1141" s="7">
        <v>8595580548124</v>
      </c>
      <c r="D1141" s="1" t="s">
        <v>1626</v>
      </c>
      <c r="E1141" s="21">
        <v>250</v>
      </c>
      <c r="F1141" s="1" t="s">
        <v>1455</v>
      </c>
      <c r="H1141" s="8"/>
      <c r="I1141" s="10"/>
      <c r="J1141" s="11">
        <v>0</v>
      </c>
      <c r="K1141" s="12">
        <f>E1141*(1-J1141)</f>
        <v>250</v>
      </c>
      <c r="L1141" s="10"/>
      <c r="M1141" s="11">
        <v>0</v>
      </c>
      <c r="N1141" s="12">
        <f>E1141*(1-M1141)</f>
        <v>250</v>
      </c>
      <c r="O1141" s="10"/>
      <c r="P1141" s="11">
        <v>0</v>
      </c>
      <c r="Q1141" s="12">
        <f>E1141*(1-P1141)</f>
        <v>250</v>
      </c>
      <c r="R1141" s="10"/>
      <c r="S1141" s="11">
        <v>0</v>
      </c>
      <c r="T1141" s="12">
        <f>E1141*(1-S1141)</f>
        <v>250</v>
      </c>
      <c r="U1141" s="10"/>
      <c r="V1141" s="11">
        <v>0</v>
      </c>
      <c r="W1141" s="12">
        <f>E1141*(1-V1141)</f>
        <v>250</v>
      </c>
      <c r="Y1141" s="9">
        <v>1</v>
      </c>
      <c r="Z1141" s="9">
        <v>0</v>
      </c>
    </row>
    <row r="1142" spans="2:26" ht="19.5" customHeight="1" x14ac:dyDescent="0.25">
      <c r="B1142" s="6" t="s">
        <v>1627</v>
      </c>
      <c r="C1142" s="7">
        <v>8595580548148</v>
      </c>
      <c r="D1142" s="1" t="s">
        <v>1628</v>
      </c>
      <c r="E1142" s="21">
        <v>210</v>
      </c>
      <c r="F1142" s="1" t="s">
        <v>1455</v>
      </c>
      <c r="H1142" s="8"/>
      <c r="I1142" s="10"/>
      <c r="J1142" s="11">
        <v>0</v>
      </c>
      <c r="K1142" s="12">
        <f>E1142*(1-J1142)</f>
        <v>210</v>
      </c>
      <c r="L1142" s="10"/>
      <c r="M1142" s="11">
        <v>0</v>
      </c>
      <c r="N1142" s="12">
        <f>E1142*(1-M1142)</f>
        <v>210</v>
      </c>
      <c r="O1142" s="10"/>
      <c r="P1142" s="11">
        <v>0</v>
      </c>
      <c r="Q1142" s="12">
        <f>E1142*(1-P1142)</f>
        <v>210</v>
      </c>
      <c r="R1142" s="10"/>
      <c r="S1142" s="11">
        <v>0</v>
      </c>
      <c r="T1142" s="12">
        <f>E1142*(1-S1142)</f>
        <v>210</v>
      </c>
      <c r="U1142" s="10"/>
      <c r="V1142" s="11">
        <v>0</v>
      </c>
      <c r="W1142" s="12">
        <f>E1142*(1-V1142)</f>
        <v>210</v>
      </c>
      <c r="Y1142" s="9">
        <v>1</v>
      </c>
      <c r="Z1142" s="9">
        <v>0</v>
      </c>
    </row>
    <row r="1143" spans="2:26" ht="19.5" customHeight="1" x14ac:dyDescent="0.25">
      <c r="B1143" s="6" t="s">
        <v>1629</v>
      </c>
      <c r="C1143" s="7">
        <v>8595580548162</v>
      </c>
      <c r="D1143" s="1" t="s">
        <v>1630</v>
      </c>
      <c r="E1143" s="21">
        <v>161</v>
      </c>
      <c r="F1143" s="1" t="s">
        <v>1455</v>
      </c>
      <c r="H1143" s="8"/>
      <c r="I1143" s="10"/>
      <c r="J1143" s="11">
        <v>0</v>
      </c>
      <c r="K1143" s="12">
        <f>E1143*(1-J1143)</f>
        <v>161</v>
      </c>
      <c r="L1143" s="10"/>
      <c r="M1143" s="11">
        <v>0</v>
      </c>
      <c r="N1143" s="12">
        <f>E1143*(1-M1143)</f>
        <v>161</v>
      </c>
      <c r="O1143" s="10"/>
      <c r="P1143" s="11">
        <v>0</v>
      </c>
      <c r="Q1143" s="12">
        <f>E1143*(1-P1143)</f>
        <v>161</v>
      </c>
      <c r="R1143" s="10"/>
      <c r="S1143" s="11">
        <v>0</v>
      </c>
      <c r="T1143" s="12">
        <f>E1143*(1-S1143)</f>
        <v>161</v>
      </c>
      <c r="U1143" s="10"/>
      <c r="V1143" s="11">
        <v>0</v>
      </c>
      <c r="W1143" s="12">
        <f>E1143*(1-V1143)</f>
        <v>161</v>
      </c>
      <c r="Y1143" s="9">
        <v>1</v>
      </c>
      <c r="Z1143" s="9">
        <v>0</v>
      </c>
    </row>
    <row r="1144" spans="2:26" ht="19.5" customHeight="1" x14ac:dyDescent="0.25">
      <c r="B1144" s="6" t="s">
        <v>1631</v>
      </c>
      <c r="C1144" s="7">
        <v>8595580548186</v>
      </c>
      <c r="D1144" s="1" t="s">
        <v>1632</v>
      </c>
      <c r="E1144" s="21">
        <v>130</v>
      </c>
      <c r="F1144" s="1" t="s">
        <v>1455</v>
      </c>
      <c r="H1144" s="8"/>
      <c r="I1144" s="10"/>
      <c r="J1144" s="11">
        <v>0</v>
      </c>
      <c r="K1144" s="12">
        <f>E1144*(1-J1144)</f>
        <v>130</v>
      </c>
      <c r="L1144" s="10"/>
      <c r="M1144" s="11">
        <v>0</v>
      </c>
      <c r="N1144" s="12">
        <f>E1144*(1-M1144)</f>
        <v>130</v>
      </c>
      <c r="O1144" s="10"/>
      <c r="P1144" s="11">
        <v>0</v>
      </c>
      <c r="Q1144" s="12">
        <f>E1144*(1-P1144)</f>
        <v>130</v>
      </c>
      <c r="R1144" s="10"/>
      <c r="S1144" s="11">
        <v>0</v>
      </c>
      <c r="T1144" s="12">
        <f>E1144*(1-S1144)</f>
        <v>130</v>
      </c>
      <c r="U1144" s="10"/>
      <c r="V1144" s="11">
        <v>0</v>
      </c>
      <c r="W1144" s="12">
        <f>E1144*(1-V1144)</f>
        <v>130</v>
      </c>
      <c r="Y1144" s="9">
        <v>1</v>
      </c>
      <c r="Z1144" s="9">
        <v>0</v>
      </c>
    </row>
    <row r="1145" spans="2:26" ht="19.5" customHeight="1" x14ac:dyDescent="0.25">
      <c r="B1145" s="6" t="s">
        <v>1633</v>
      </c>
      <c r="C1145" s="7">
        <v>8595580561512</v>
      </c>
      <c r="D1145" s="1" t="s">
        <v>1626</v>
      </c>
      <c r="E1145" s="21">
        <v>250</v>
      </c>
      <c r="F1145" s="1" t="s">
        <v>1455</v>
      </c>
      <c r="H1145" s="8"/>
      <c r="I1145" s="10"/>
      <c r="J1145" s="11">
        <v>0</v>
      </c>
      <c r="K1145" s="12">
        <f>E1145*(1-J1145)</f>
        <v>250</v>
      </c>
      <c r="L1145" s="10"/>
      <c r="M1145" s="11">
        <v>0</v>
      </c>
      <c r="N1145" s="12">
        <f>E1145*(1-M1145)</f>
        <v>250</v>
      </c>
      <c r="O1145" s="10"/>
      <c r="P1145" s="11">
        <v>0</v>
      </c>
      <c r="Q1145" s="12">
        <f>E1145*(1-P1145)</f>
        <v>250</v>
      </c>
      <c r="R1145" s="10"/>
      <c r="S1145" s="11">
        <v>0</v>
      </c>
      <c r="T1145" s="12">
        <f>E1145*(1-S1145)</f>
        <v>250</v>
      </c>
      <c r="U1145" s="10"/>
      <c r="V1145" s="11">
        <v>0</v>
      </c>
      <c r="W1145" s="12">
        <f>E1145*(1-V1145)</f>
        <v>250</v>
      </c>
      <c r="Y1145" s="9">
        <v>1</v>
      </c>
      <c r="Z1145" s="9">
        <v>0</v>
      </c>
    </row>
    <row r="1146" spans="2:26" ht="19.5" customHeight="1" x14ac:dyDescent="0.25">
      <c r="B1146" s="6" t="s">
        <v>1634</v>
      </c>
      <c r="C1146" s="7">
        <v>8595580554941</v>
      </c>
      <c r="D1146" s="1" t="s">
        <v>1635</v>
      </c>
      <c r="E1146" s="21">
        <v>2006</v>
      </c>
      <c r="F1146" s="1" t="s">
        <v>1455</v>
      </c>
      <c r="H1146" s="8"/>
      <c r="I1146" s="10"/>
      <c r="J1146" s="11">
        <v>0</v>
      </c>
      <c r="K1146" s="12">
        <f>E1146*(1-J1146)</f>
        <v>2006</v>
      </c>
      <c r="L1146" s="10"/>
      <c r="M1146" s="11">
        <v>0</v>
      </c>
      <c r="N1146" s="12">
        <f>E1146*(1-M1146)</f>
        <v>2006</v>
      </c>
      <c r="O1146" s="10"/>
      <c r="P1146" s="11">
        <v>0</v>
      </c>
      <c r="Q1146" s="12">
        <f>E1146*(1-P1146)</f>
        <v>2006</v>
      </c>
      <c r="R1146" s="10"/>
      <c r="S1146" s="11">
        <v>0</v>
      </c>
      <c r="T1146" s="12">
        <f>E1146*(1-S1146)</f>
        <v>2006</v>
      </c>
      <c r="U1146" s="10"/>
      <c r="V1146" s="11">
        <v>0</v>
      </c>
      <c r="W1146" s="12">
        <f>E1146*(1-V1146)</f>
        <v>2006</v>
      </c>
      <c r="Y1146" s="9">
        <v>1</v>
      </c>
      <c r="Z1146" s="9">
        <v>100</v>
      </c>
    </row>
    <row r="1147" spans="2:26" ht="19.5" customHeight="1" x14ac:dyDescent="0.25">
      <c r="B1147" s="6" t="s">
        <v>1636</v>
      </c>
      <c r="C1147" s="7">
        <v>8595580554958</v>
      </c>
      <c r="D1147" s="1" t="s">
        <v>1637</v>
      </c>
      <c r="E1147" s="21">
        <v>3386</v>
      </c>
      <c r="F1147" s="1" t="s">
        <v>1455</v>
      </c>
      <c r="H1147" s="8"/>
      <c r="I1147" s="10"/>
      <c r="J1147" s="11">
        <v>0</v>
      </c>
      <c r="K1147" s="12">
        <f>E1147*(1-J1147)</f>
        <v>3386</v>
      </c>
      <c r="L1147" s="10"/>
      <c r="M1147" s="11">
        <v>0</v>
      </c>
      <c r="N1147" s="12">
        <f>E1147*(1-M1147)</f>
        <v>3386</v>
      </c>
      <c r="O1147" s="10"/>
      <c r="P1147" s="11">
        <v>0</v>
      </c>
      <c r="Q1147" s="12">
        <f>E1147*(1-P1147)</f>
        <v>3386</v>
      </c>
      <c r="R1147" s="10"/>
      <c r="S1147" s="11">
        <v>0</v>
      </c>
      <c r="T1147" s="12">
        <f>E1147*(1-S1147)</f>
        <v>3386</v>
      </c>
      <c r="U1147" s="10"/>
      <c r="V1147" s="11">
        <v>0</v>
      </c>
      <c r="W1147" s="12">
        <f>E1147*(1-V1147)</f>
        <v>3386</v>
      </c>
      <c r="Y1147" s="9">
        <v>1</v>
      </c>
      <c r="Z1147" s="9">
        <v>100</v>
      </c>
    </row>
    <row r="1148" spans="2:26" ht="19.5" customHeight="1" x14ac:dyDescent="0.25">
      <c r="B1148" s="6" t="s">
        <v>1638</v>
      </c>
      <c r="C1148" s="7">
        <v>8595580561475</v>
      </c>
      <c r="D1148" s="1" t="s">
        <v>1637</v>
      </c>
      <c r="E1148" s="21">
        <v>3653</v>
      </c>
      <c r="F1148" s="1" t="s">
        <v>1455</v>
      </c>
      <c r="H1148" s="8"/>
      <c r="I1148" s="10"/>
      <c r="J1148" s="11">
        <v>0</v>
      </c>
      <c r="K1148" s="12">
        <f>E1148*(1-J1148)</f>
        <v>3653</v>
      </c>
      <c r="L1148" s="10"/>
      <c r="M1148" s="11">
        <v>0</v>
      </c>
      <c r="N1148" s="12">
        <f>E1148*(1-M1148)</f>
        <v>3653</v>
      </c>
      <c r="O1148" s="10"/>
      <c r="P1148" s="11">
        <v>0</v>
      </c>
      <c r="Q1148" s="12">
        <f>E1148*(1-P1148)</f>
        <v>3653</v>
      </c>
      <c r="R1148" s="10"/>
      <c r="S1148" s="11">
        <v>0</v>
      </c>
      <c r="T1148" s="12">
        <f>E1148*(1-S1148)</f>
        <v>3653</v>
      </c>
      <c r="U1148" s="10"/>
      <c r="V1148" s="11">
        <v>0</v>
      </c>
      <c r="W1148" s="12">
        <f>E1148*(1-V1148)</f>
        <v>3653</v>
      </c>
      <c r="Y1148" s="9">
        <v>1</v>
      </c>
      <c r="Z1148" s="9">
        <v>100</v>
      </c>
    </row>
    <row r="1149" spans="2:26" ht="19.5" customHeight="1" x14ac:dyDescent="0.25">
      <c r="B1149" s="6" t="s">
        <v>1639</v>
      </c>
      <c r="C1149" s="7">
        <v>8595580555023</v>
      </c>
      <c r="D1149" s="1" t="s">
        <v>1640</v>
      </c>
      <c r="E1149" s="21">
        <v>396</v>
      </c>
      <c r="F1149" s="1" t="s">
        <v>1455</v>
      </c>
      <c r="H1149" s="8"/>
      <c r="I1149" s="10"/>
      <c r="J1149" s="11">
        <v>0</v>
      </c>
      <c r="K1149" s="12">
        <f>E1149*(1-J1149)</f>
        <v>396</v>
      </c>
      <c r="L1149" s="10"/>
      <c r="M1149" s="11">
        <v>0</v>
      </c>
      <c r="N1149" s="12">
        <f>E1149*(1-M1149)</f>
        <v>396</v>
      </c>
      <c r="O1149" s="10"/>
      <c r="P1149" s="11">
        <v>0</v>
      </c>
      <c r="Q1149" s="12">
        <f>E1149*(1-P1149)</f>
        <v>396</v>
      </c>
      <c r="R1149" s="10"/>
      <c r="S1149" s="11">
        <v>0</v>
      </c>
      <c r="T1149" s="12">
        <f>E1149*(1-S1149)</f>
        <v>396</v>
      </c>
      <c r="U1149" s="10"/>
      <c r="V1149" s="11">
        <v>0</v>
      </c>
      <c r="W1149" s="12">
        <f>E1149*(1-V1149)</f>
        <v>396</v>
      </c>
      <c r="Y1149" s="9">
        <v>1</v>
      </c>
      <c r="Z1149" s="9">
        <v>0</v>
      </c>
    </row>
    <row r="1150" spans="2:26" ht="19.5" customHeight="1" x14ac:dyDescent="0.25">
      <c r="B1150" s="6" t="s">
        <v>1641</v>
      </c>
      <c r="C1150" s="7">
        <v>8595580555054</v>
      </c>
      <c r="D1150" s="1" t="s">
        <v>1642</v>
      </c>
      <c r="E1150" s="21">
        <v>1446</v>
      </c>
      <c r="F1150" s="1" t="s">
        <v>1455</v>
      </c>
      <c r="H1150" s="8"/>
      <c r="I1150" s="10"/>
      <c r="J1150" s="11">
        <v>0</v>
      </c>
      <c r="K1150" s="12">
        <f>E1150*(1-J1150)</f>
        <v>1446</v>
      </c>
      <c r="L1150" s="10"/>
      <c r="M1150" s="11">
        <v>0</v>
      </c>
      <c r="N1150" s="12">
        <f>E1150*(1-M1150)</f>
        <v>1446</v>
      </c>
      <c r="O1150" s="10"/>
      <c r="P1150" s="11">
        <v>0</v>
      </c>
      <c r="Q1150" s="12">
        <f>E1150*(1-P1150)</f>
        <v>1446</v>
      </c>
      <c r="R1150" s="10"/>
      <c r="S1150" s="11">
        <v>0</v>
      </c>
      <c r="T1150" s="12">
        <f>E1150*(1-S1150)</f>
        <v>1446</v>
      </c>
      <c r="U1150" s="10"/>
      <c r="V1150" s="11">
        <v>0</v>
      </c>
      <c r="W1150" s="12">
        <f>E1150*(1-V1150)</f>
        <v>1446</v>
      </c>
      <c r="Y1150" s="9">
        <v>1</v>
      </c>
      <c r="Z1150" s="9">
        <v>0</v>
      </c>
    </row>
    <row r="1151" spans="2:26" ht="19.5" customHeight="1" x14ac:dyDescent="0.25">
      <c r="B1151" s="6" t="s">
        <v>1643</v>
      </c>
      <c r="C1151" s="7">
        <v>8595580555030</v>
      </c>
      <c r="D1151" s="1" t="s">
        <v>1640</v>
      </c>
      <c r="E1151" s="21">
        <v>396</v>
      </c>
      <c r="F1151" s="1" t="s">
        <v>1455</v>
      </c>
      <c r="H1151" s="8"/>
      <c r="I1151" s="10"/>
      <c r="J1151" s="11">
        <v>0</v>
      </c>
      <c r="K1151" s="12">
        <f>E1151*(1-J1151)</f>
        <v>396</v>
      </c>
      <c r="L1151" s="10"/>
      <c r="M1151" s="11">
        <v>0</v>
      </c>
      <c r="N1151" s="12">
        <f>E1151*(1-M1151)</f>
        <v>396</v>
      </c>
      <c r="O1151" s="10"/>
      <c r="P1151" s="11">
        <v>0</v>
      </c>
      <c r="Q1151" s="12">
        <f>E1151*(1-P1151)</f>
        <v>396</v>
      </c>
      <c r="R1151" s="10"/>
      <c r="S1151" s="11">
        <v>0</v>
      </c>
      <c r="T1151" s="12">
        <f>E1151*(1-S1151)</f>
        <v>396</v>
      </c>
      <c r="U1151" s="10"/>
      <c r="V1151" s="11">
        <v>0</v>
      </c>
      <c r="W1151" s="12">
        <f>E1151*(1-V1151)</f>
        <v>396</v>
      </c>
      <c r="Y1151" s="9">
        <v>1</v>
      </c>
      <c r="Z1151" s="9">
        <v>0</v>
      </c>
    </row>
    <row r="1152" spans="2:26" ht="19.5" customHeight="1" x14ac:dyDescent="0.25">
      <c r="B1152" s="6" t="s">
        <v>1644</v>
      </c>
      <c r="C1152" s="7">
        <v>8595580555061</v>
      </c>
      <c r="D1152" s="1" t="s">
        <v>1642</v>
      </c>
      <c r="E1152" s="21">
        <v>1446</v>
      </c>
      <c r="F1152" s="1" t="s">
        <v>1455</v>
      </c>
      <c r="H1152" s="8"/>
      <c r="I1152" s="10"/>
      <c r="J1152" s="11">
        <v>0</v>
      </c>
      <c r="K1152" s="12">
        <f>E1152*(1-J1152)</f>
        <v>1446</v>
      </c>
      <c r="L1152" s="10"/>
      <c r="M1152" s="11">
        <v>0</v>
      </c>
      <c r="N1152" s="12">
        <f>E1152*(1-M1152)</f>
        <v>1446</v>
      </c>
      <c r="O1152" s="10"/>
      <c r="P1152" s="11">
        <v>0</v>
      </c>
      <c r="Q1152" s="12">
        <f>E1152*(1-P1152)</f>
        <v>1446</v>
      </c>
      <c r="R1152" s="10"/>
      <c r="S1152" s="11">
        <v>0</v>
      </c>
      <c r="T1152" s="12">
        <f>E1152*(1-S1152)</f>
        <v>1446</v>
      </c>
      <c r="U1152" s="10"/>
      <c r="V1152" s="11">
        <v>0</v>
      </c>
      <c r="W1152" s="12">
        <f>E1152*(1-V1152)</f>
        <v>1446</v>
      </c>
      <c r="Y1152" s="9">
        <v>1</v>
      </c>
      <c r="Z1152" s="9">
        <v>0</v>
      </c>
    </row>
    <row r="1153" spans="2:26" ht="19.5" customHeight="1" x14ac:dyDescent="0.25">
      <c r="B1153" s="6" t="s">
        <v>1645</v>
      </c>
      <c r="C1153" s="7">
        <v>8595580555047</v>
      </c>
      <c r="D1153" s="1" t="s">
        <v>1640</v>
      </c>
      <c r="E1153" s="21">
        <v>396</v>
      </c>
      <c r="F1153" s="1" t="s">
        <v>1455</v>
      </c>
      <c r="H1153" s="8"/>
      <c r="I1153" s="10"/>
      <c r="J1153" s="11">
        <v>0</v>
      </c>
      <c r="K1153" s="12">
        <f>E1153*(1-J1153)</f>
        <v>396</v>
      </c>
      <c r="L1153" s="10"/>
      <c r="M1153" s="11">
        <v>0</v>
      </c>
      <c r="N1153" s="12">
        <f>E1153*(1-M1153)</f>
        <v>396</v>
      </c>
      <c r="O1153" s="10"/>
      <c r="P1153" s="11">
        <v>0</v>
      </c>
      <c r="Q1153" s="12">
        <f>E1153*(1-P1153)</f>
        <v>396</v>
      </c>
      <c r="R1153" s="10"/>
      <c r="S1153" s="11">
        <v>0</v>
      </c>
      <c r="T1153" s="12">
        <f>E1153*(1-S1153)</f>
        <v>396</v>
      </c>
      <c r="U1153" s="10"/>
      <c r="V1153" s="11">
        <v>0</v>
      </c>
      <c r="W1153" s="12">
        <f>E1153*(1-V1153)</f>
        <v>396</v>
      </c>
      <c r="Y1153" s="9">
        <v>1</v>
      </c>
      <c r="Z1153" s="9">
        <v>0</v>
      </c>
    </row>
    <row r="1154" spans="2:26" ht="19.5" customHeight="1" x14ac:dyDescent="0.25">
      <c r="B1154" s="6" t="s">
        <v>1646</v>
      </c>
      <c r="C1154" s="7">
        <v>8595580555078</v>
      </c>
      <c r="D1154" s="1" t="s">
        <v>1642</v>
      </c>
      <c r="E1154" s="21">
        <v>1446</v>
      </c>
      <c r="F1154" s="1" t="s">
        <v>1455</v>
      </c>
      <c r="H1154" s="8"/>
      <c r="I1154" s="10"/>
      <c r="J1154" s="11">
        <v>0</v>
      </c>
      <c r="K1154" s="12">
        <f>E1154*(1-J1154)</f>
        <v>1446</v>
      </c>
      <c r="L1154" s="10"/>
      <c r="M1154" s="11">
        <v>0</v>
      </c>
      <c r="N1154" s="12">
        <f>E1154*(1-M1154)</f>
        <v>1446</v>
      </c>
      <c r="O1154" s="10"/>
      <c r="P1154" s="11">
        <v>0</v>
      </c>
      <c r="Q1154" s="12">
        <f>E1154*(1-P1154)</f>
        <v>1446</v>
      </c>
      <c r="R1154" s="10"/>
      <c r="S1154" s="11">
        <v>0</v>
      </c>
      <c r="T1154" s="12">
        <f>E1154*(1-S1154)</f>
        <v>1446</v>
      </c>
      <c r="U1154" s="10"/>
      <c r="V1154" s="11">
        <v>0</v>
      </c>
      <c r="W1154" s="12">
        <f>E1154*(1-V1154)</f>
        <v>1446</v>
      </c>
      <c r="Y1154" s="9">
        <v>1</v>
      </c>
      <c r="Z1154" s="9">
        <v>0</v>
      </c>
    </row>
    <row r="1155" spans="2:26" ht="19.5" customHeight="1" x14ac:dyDescent="0.25">
      <c r="B1155" s="6" t="s">
        <v>1647</v>
      </c>
      <c r="C1155" s="7">
        <v>8595580555450</v>
      </c>
      <c r="D1155" s="1" t="s">
        <v>1642</v>
      </c>
      <c r="E1155" s="21">
        <v>4761</v>
      </c>
      <c r="F1155" s="1" t="s">
        <v>1455</v>
      </c>
      <c r="H1155" s="8"/>
      <c r="I1155" s="10"/>
      <c r="J1155" s="11">
        <v>0</v>
      </c>
      <c r="K1155" s="12">
        <f>E1155*(1-J1155)</f>
        <v>4761</v>
      </c>
      <c r="L1155" s="10"/>
      <c r="M1155" s="11">
        <v>0</v>
      </c>
      <c r="N1155" s="12">
        <f>E1155*(1-M1155)</f>
        <v>4761</v>
      </c>
      <c r="O1155" s="10"/>
      <c r="P1155" s="11">
        <v>0</v>
      </c>
      <c r="Q1155" s="12">
        <f>E1155*(1-P1155)</f>
        <v>4761</v>
      </c>
      <c r="R1155" s="10"/>
      <c r="S1155" s="11">
        <v>0</v>
      </c>
      <c r="T1155" s="12">
        <f>E1155*(1-S1155)</f>
        <v>4761</v>
      </c>
      <c r="U1155" s="10"/>
      <c r="V1155" s="11">
        <v>0</v>
      </c>
      <c r="W1155" s="12">
        <f>E1155*(1-V1155)</f>
        <v>4761</v>
      </c>
      <c r="Y1155" s="9">
        <v>1</v>
      </c>
      <c r="Z1155" s="9">
        <v>0</v>
      </c>
    </row>
    <row r="1156" spans="2:26" ht="19.5" customHeight="1" x14ac:dyDescent="0.25">
      <c r="B1156" s="6" t="s">
        <v>1648</v>
      </c>
      <c r="C1156" s="7">
        <v>8595580554804</v>
      </c>
      <c r="D1156" s="1" t="s">
        <v>1649</v>
      </c>
      <c r="E1156" s="21">
        <v>2073</v>
      </c>
      <c r="F1156" s="1" t="s">
        <v>1455</v>
      </c>
      <c r="H1156" s="8"/>
      <c r="I1156" s="10"/>
      <c r="J1156" s="11">
        <v>0</v>
      </c>
      <c r="K1156" s="12">
        <f>E1156*(1-J1156)</f>
        <v>2073</v>
      </c>
      <c r="L1156" s="10"/>
      <c r="M1156" s="11">
        <v>0</v>
      </c>
      <c r="N1156" s="12">
        <f>E1156*(1-M1156)</f>
        <v>2073</v>
      </c>
      <c r="O1156" s="10"/>
      <c r="P1156" s="11">
        <v>0</v>
      </c>
      <c r="Q1156" s="12">
        <f>E1156*(1-P1156)</f>
        <v>2073</v>
      </c>
      <c r="R1156" s="10"/>
      <c r="S1156" s="11">
        <v>0</v>
      </c>
      <c r="T1156" s="12">
        <f>E1156*(1-S1156)</f>
        <v>2073</v>
      </c>
      <c r="U1156" s="10"/>
      <c r="V1156" s="11">
        <v>0</v>
      </c>
      <c r="W1156" s="12">
        <f>E1156*(1-V1156)</f>
        <v>2073</v>
      </c>
      <c r="Y1156" s="9">
        <v>1</v>
      </c>
      <c r="Z1156" s="9">
        <v>100</v>
      </c>
    </row>
    <row r="1157" spans="2:26" ht="19.5" customHeight="1" x14ac:dyDescent="0.25">
      <c r="B1157" s="6" t="s">
        <v>1650</v>
      </c>
      <c r="C1157" s="7">
        <v>8595580554811</v>
      </c>
      <c r="D1157" s="1" t="s">
        <v>1651</v>
      </c>
      <c r="E1157" s="21">
        <v>3976</v>
      </c>
      <c r="F1157" s="1" t="s">
        <v>1455</v>
      </c>
      <c r="H1157" s="8"/>
      <c r="I1157" s="10"/>
      <c r="J1157" s="11">
        <v>0</v>
      </c>
      <c r="K1157" s="12">
        <f>E1157*(1-J1157)</f>
        <v>3976</v>
      </c>
      <c r="L1157" s="10"/>
      <c r="M1157" s="11">
        <v>0</v>
      </c>
      <c r="N1157" s="12">
        <f>E1157*(1-M1157)</f>
        <v>3976</v>
      </c>
      <c r="O1157" s="10"/>
      <c r="P1157" s="11">
        <v>0</v>
      </c>
      <c r="Q1157" s="12">
        <f>E1157*(1-P1157)</f>
        <v>3976</v>
      </c>
      <c r="R1157" s="10"/>
      <c r="S1157" s="11">
        <v>0</v>
      </c>
      <c r="T1157" s="12">
        <f>E1157*(1-S1157)</f>
        <v>3976</v>
      </c>
      <c r="U1157" s="10"/>
      <c r="V1157" s="11">
        <v>0</v>
      </c>
      <c r="W1157" s="12">
        <f>E1157*(1-V1157)</f>
        <v>3976</v>
      </c>
      <c r="Y1157" s="9">
        <v>1</v>
      </c>
      <c r="Z1157" s="9">
        <v>0</v>
      </c>
    </row>
    <row r="1158" spans="2:26" ht="19.5" customHeight="1" x14ac:dyDescent="0.25">
      <c r="B1158" s="6" t="s">
        <v>1652</v>
      </c>
      <c r="C1158" s="7">
        <v>8595580561499</v>
      </c>
      <c r="D1158" s="1" t="s">
        <v>1651</v>
      </c>
      <c r="E1158" s="21">
        <v>4243</v>
      </c>
      <c r="F1158" s="1" t="s">
        <v>1455</v>
      </c>
      <c r="H1158" s="8"/>
      <c r="I1158" s="10"/>
      <c r="J1158" s="11">
        <v>0</v>
      </c>
      <c r="K1158" s="12">
        <f>E1158*(1-J1158)</f>
        <v>4243</v>
      </c>
      <c r="L1158" s="10"/>
      <c r="M1158" s="11">
        <v>0</v>
      </c>
      <c r="N1158" s="12">
        <f>E1158*(1-M1158)</f>
        <v>4243</v>
      </c>
      <c r="O1158" s="10"/>
      <c r="P1158" s="11">
        <v>0</v>
      </c>
      <c r="Q1158" s="12">
        <f>E1158*(1-P1158)</f>
        <v>4243</v>
      </c>
      <c r="R1158" s="10"/>
      <c r="S1158" s="11">
        <v>0</v>
      </c>
      <c r="T1158" s="12">
        <f>E1158*(1-S1158)</f>
        <v>4243</v>
      </c>
      <c r="U1158" s="10"/>
      <c r="V1158" s="11">
        <v>0</v>
      </c>
      <c r="W1158" s="12">
        <f>E1158*(1-V1158)</f>
        <v>4243</v>
      </c>
      <c r="Y1158" s="9">
        <v>1</v>
      </c>
      <c r="Z1158" s="9">
        <v>100</v>
      </c>
    </row>
    <row r="1159" spans="2:26" ht="19.5" customHeight="1" x14ac:dyDescent="0.25">
      <c r="B1159" s="6" t="s">
        <v>1653</v>
      </c>
      <c r="C1159" s="7">
        <v>8595580554965</v>
      </c>
      <c r="D1159" s="1" t="s">
        <v>1654</v>
      </c>
      <c r="E1159" s="21">
        <v>419</v>
      </c>
      <c r="F1159" s="1" t="s">
        <v>1455</v>
      </c>
      <c r="H1159" s="8"/>
      <c r="I1159" s="10"/>
      <c r="J1159" s="11">
        <v>0</v>
      </c>
      <c r="K1159" s="12">
        <f>E1159*(1-J1159)</f>
        <v>419</v>
      </c>
      <c r="L1159" s="10"/>
      <c r="M1159" s="11">
        <v>0</v>
      </c>
      <c r="N1159" s="12">
        <f>E1159*(1-M1159)</f>
        <v>419</v>
      </c>
      <c r="O1159" s="10"/>
      <c r="P1159" s="11">
        <v>0</v>
      </c>
      <c r="Q1159" s="12">
        <f>E1159*(1-P1159)</f>
        <v>419</v>
      </c>
      <c r="R1159" s="10"/>
      <c r="S1159" s="11">
        <v>0</v>
      </c>
      <c r="T1159" s="12">
        <f>E1159*(1-S1159)</f>
        <v>419</v>
      </c>
      <c r="U1159" s="10"/>
      <c r="V1159" s="11">
        <v>0</v>
      </c>
      <c r="W1159" s="12">
        <f>E1159*(1-V1159)</f>
        <v>419</v>
      </c>
      <c r="Y1159" s="9">
        <v>1</v>
      </c>
      <c r="Z1159" s="9">
        <v>0</v>
      </c>
    </row>
    <row r="1160" spans="2:26" ht="19.5" customHeight="1" x14ac:dyDescent="0.25">
      <c r="B1160" s="6" t="s">
        <v>1655</v>
      </c>
      <c r="C1160" s="7">
        <v>8595580554996</v>
      </c>
      <c r="D1160" s="1" t="s">
        <v>1656</v>
      </c>
      <c r="E1160" s="21">
        <v>1698</v>
      </c>
      <c r="F1160" s="1" t="s">
        <v>1455</v>
      </c>
      <c r="H1160" s="8"/>
      <c r="I1160" s="10"/>
      <c r="J1160" s="11">
        <v>0</v>
      </c>
      <c r="K1160" s="12">
        <f>E1160*(1-J1160)</f>
        <v>1698</v>
      </c>
      <c r="L1160" s="10"/>
      <c r="M1160" s="11">
        <v>0</v>
      </c>
      <c r="N1160" s="12">
        <f>E1160*(1-M1160)</f>
        <v>1698</v>
      </c>
      <c r="O1160" s="10"/>
      <c r="P1160" s="11">
        <v>0</v>
      </c>
      <c r="Q1160" s="12">
        <f>E1160*(1-P1160)</f>
        <v>1698</v>
      </c>
      <c r="R1160" s="10"/>
      <c r="S1160" s="11">
        <v>0</v>
      </c>
      <c r="T1160" s="12">
        <f>E1160*(1-S1160)</f>
        <v>1698</v>
      </c>
      <c r="U1160" s="10"/>
      <c r="V1160" s="11">
        <v>0</v>
      </c>
      <c r="W1160" s="12">
        <f>E1160*(1-V1160)</f>
        <v>1698</v>
      </c>
      <c r="Y1160" s="9">
        <v>1</v>
      </c>
      <c r="Z1160" s="9">
        <v>0</v>
      </c>
    </row>
    <row r="1161" spans="2:26" ht="19.5" customHeight="1" x14ac:dyDescent="0.25">
      <c r="B1161" s="6" t="s">
        <v>1657</v>
      </c>
      <c r="C1161" s="7">
        <v>8595580554972</v>
      </c>
      <c r="D1161" s="1" t="s">
        <v>1654</v>
      </c>
      <c r="E1161" s="21">
        <v>419</v>
      </c>
      <c r="F1161" s="1" t="s">
        <v>1455</v>
      </c>
      <c r="H1161" s="8"/>
      <c r="I1161" s="10"/>
      <c r="J1161" s="11">
        <v>0</v>
      </c>
      <c r="K1161" s="12">
        <f>E1161*(1-J1161)</f>
        <v>419</v>
      </c>
      <c r="L1161" s="10"/>
      <c r="M1161" s="11">
        <v>0</v>
      </c>
      <c r="N1161" s="12">
        <f>E1161*(1-M1161)</f>
        <v>419</v>
      </c>
      <c r="O1161" s="10"/>
      <c r="P1161" s="11">
        <v>0</v>
      </c>
      <c r="Q1161" s="12">
        <f>E1161*(1-P1161)</f>
        <v>419</v>
      </c>
      <c r="R1161" s="10"/>
      <c r="S1161" s="11">
        <v>0</v>
      </c>
      <c r="T1161" s="12">
        <f>E1161*(1-S1161)</f>
        <v>419</v>
      </c>
      <c r="U1161" s="10"/>
      <c r="V1161" s="11">
        <v>0</v>
      </c>
      <c r="W1161" s="12">
        <f>E1161*(1-V1161)</f>
        <v>419</v>
      </c>
      <c r="Y1161" s="9">
        <v>1</v>
      </c>
      <c r="Z1161" s="9">
        <v>0</v>
      </c>
    </row>
    <row r="1162" spans="2:26" ht="19.5" customHeight="1" x14ac:dyDescent="0.25">
      <c r="B1162" s="6" t="s">
        <v>1658</v>
      </c>
      <c r="C1162" s="7">
        <v>8595580555009</v>
      </c>
      <c r="D1162" s="1" t="s">
        <v>1656</v>
      </c>
      <c r="E1162" s="21">
        <v>1698</v>
      </c>
      <c r="F1162" s="1" t="s">
        <v>1455</v>
      </c>
      <c r="H1162" s="8"/>
      <c r="I1162" s="10"/>
      <c r="J1162" s="11">
        <v>0</v>
      </c>
      <c r="K1162" s="12">
        <f>E1162*(1-J1162)</f>
        <v>1698</v>
      </c>
      <c r="L1162" s="10"/>
      <c r="M1162" s="11">
        <v>0</v>
      </c>
      <c r="N1162" s="12">
        <f>E1162*(1-M1162)</f>
        <v>1698</v>
      </c>
      <c r="O1162" s="10"/>
      <c r="P1162" s="11">
        <v>0</v>
      </c>
      <c r="Q1162" s="12">
        <f>E1162*(1-P1162)</f>
        <v>1698</v>
      </c>
      <c r="R1162" s="10"/>
      <c r="S1162" s="11">
        <v>0</v>
      </c>
      <c r="T1162" s="12">
        <f>E1162*(1-S1162)</f>
        <v>1698</v>
      </c>
      <c r="U1162" s="10"/>
      <c r="V1162" s="11">
        <v>0</v>
      </c>
      <c r="W1162" s="12">
        <f>E1162*(1-V1162)</f>
        <v>1698</v>
      </c>
      <c r="Y1162" s="9">
        <v>1</v>
      </c>
      <c r="Z1162" s="9">
        <v>0</v>
      </c>
    </row>
    <row r="1163" spans="2:26" ht="19.5" customHeight="1" x14ac:dyDescent="0.25">
      <c r="B1163" s="6" t="s">
        <v>1659</v>
      </c>
      <c r="C1163" s="7">
        <v>8595580554989</v>
      </c>
      <c r="D1163" s="1" t="s">
        <v>1654</v>
      </c>
      <c r="E1163" s="21">
        <v>419</v>
      </c>
      <c r="F1163" s="1" t="s">
        <v>1455</v>
      </c>
      <c r="H1163" s="8"/>
      <c r="I1163" s="10"/>
      <c r="J1163" s="11">
        <v>0</v>
      </c>
      <c r="K1163" s="12">
        <f>E1163*(1-J1163)</f>
        <v>419</v>
      </c>
      <c r="L1163" s="10"/>
      <c r="M1163" s="11">
        <v>0</v>
      </c>
      <c r="N1163" s="12">
        <f>E1163*(1-M1163)</f>
        <v>419</v>
      </c>
      <c r="O1163" s="10"/>
      <c r="P1163" s="11">
        <v>0</v>
      </c>
      <c r="Q1163" s="12">
        <f>E1163*(1-P1163)</f>
        <v>419</v>
      </c>
      <c r="R1163" s="10"/>
      <c r="S1163" s="11">
        <v>0</v>
      </c>
      <c r="T1163" s="12">
        <f>E1163*(1-S1163)</f>
        <v>419</v>
      </c>
      <c r="U1163" s="10"/>
      <c r="V1163" s="11">
        <v>0</v>
      </c>
      <c r="W1163" s="12">
        <f>E1163*(1-V1163)</f>
        <v>419</v>
      </c>
      <c r="Y1163" s="9">
        <v>1</v>
      </c>
      <c r="Z1163" s="9">
        <v>0</v>
      </c>
    </row>
    <row r="1164" spans="2:26" ht="19.5" customHeight="1" x14ac:dyDescent="0.25">
      <c r="B1164" s="6" t="s">
        <v>1660</v>
      </c>
      <c r="C1164" s="7">
        <v>8595580555016</v>
      </c>
      <c r="D1164" s="1" t="s">
        <v>1656</v>
      </c>
      <c r="E1164" s="21">
        <v>1698</v>
      </c>
      <c r="F1164" s="1" t="s">
        <v>1455</v>
      </c>
      <c r="H1164" s="8"/>
      <c r="I1164" s="10"/>
      <c r="J1164" s="11">
        <v>0</v>
      </c>
      <c r="K1164" s="12">
        <f>E1164*(1-J1164)</f>
        <v>1698</v>
      </c>
      <c r="L1164" s="10"/>
      <c r="M1164" s="11">
        <v>0</v>
      </c>
      <c r="N1164" s="12">
        <f>E1164*(1-M1164)</f>
        <v>1698</v>
      </c>
      <c r="O1164" s="10"/>
      <c r="P1164" s="11">
        <v>0</v>
      </c>
      <c r="Q1164" s="12">
        <f>E1164*(1-P1164)</f>
        <v>1698</v>
      </c>
      <c r="R1164" s="10"/>
      <c r="S1164" s="11">
        <v>0</v>
      </c>
      <c r="T1164" s="12">
        <f>E1164*(1-S1164)</f>
        <v>1698</v>
      </c>
      <c r="U1164" s="10"/>
      <c r="V1164" s="11">
        <v>0</v>
      </c>
      <c r="W1164" s="12">
        <f>E1164*(1-V1164)</f>
        <v>1698</v>
      </c>
      <c r="Y1164" s="9">
        <v>1</v>
      </c>
      <c r="Z1164" s="9">
        <v>0</v>
      </c>
    </row>
    <row r="1165" spans="2:26" ht="19.5" customHeight="1" x14ac:dyDescent="0.25">
      <c r="B1165" s="6" t="s">
        <v>1661</v>
      </c>
      <c r="C1165" s="7">
        <v>8595580555474</v>
      </c>
      <c r="D1165" s="1" t="s">
        <v>1656</v>
      </c>
      <c r="E1165" s="21">
        <v>5545</v>
      </c>
      <c r="F1165" s="1" t="s">
        <v>1455</v>
      </c>
      <c r="H1165" s="8"/>
      <c r="I1165" s="10"/>
      <c r="J1165" s="11">
        <v>0</v>
      </c>
      <c r="K1165" s="12">
        <f>E1165*(1-J1165)</f>
        <v>5545</v>
      </c>
      <c r="L1165" s="10"/>
      <c r="M1165" s="11">
        <v>0</v>
      </c>
      <c r="N1165" s="12">
        <f>E1165*(1-M1165)</f>
        <v>5545</v>
      </c>
      <c r="O1165" s="10"/>
      <c r="P1165" s="11">
        <v>0</v>
      </c>
      <c r="Q1165" s="12">
        <f>E1165*(1-P1165)</f>
        <v>5545</v>
      </c>
      <c r="R1165" s="10"/>
      <c r="S1165" s="11">
        <v>0</v>
      </c>
      <c r="T1165" s="12">
        <f>E1165*(1-S1165)</f>
        <v>5545</v>
      </c>
      <c r="U1165" s="10"/>
      <c r="V1165" s="11">
        <v>0</v>
      </c>
      <c r="W1165" s="12">
        <f>E1165*(1-V1165)</f>
        <v>5545</v>
      </c>
      <c r="Y1165" s="9">
        <v>1</v>
      </c>
      <c r="Z1165" s="9">
        <v>0</v>
      </c>
    </row>
    <row r="1166" spans="2:26" ht="19.5" customHeight="1" x14ac:dyDescent="0.25">
      <c r="B1166" s="4"/>
      <c r="C1166" s="4"/>
      <c r="D1166" s="5" t="s">
        <v>1662</v>
      </c>
      <c r="E1166" s="20"/>
    </row>
    <row r="1167" spans="2:26" ht="19.5" customHeight="1" x14ac:dyDescent="0.25">
      <c r="B1167" s="6" t="s">
        <v>1663</v>
      </c>
      <c r="C1167" s="7">
        <v>8595580519247</v>
      </c>
      <c r="D1167" s="1" t="s">
        <v>1664</v>
      </c>
      <c r="E1167" s="21">
        <v>585</v>
      </c>
      <c r="F1167" s="1" t="s">
        <v>1455</v>
      </c>
      <c r="H1167" s="8"/>
      <c r="I1167" s="10"/>
      <c r="J1167" s="11">
        <v>0</v>
      </c>
      <c r="K1167" s="12">
        <f>E1167*(1-J1167)</f>
        <v>585</v>
      </c>
      <c r="L1167" s="10"/>
      <c r="M1167" s="11">
        <v>0</v>
      </c>
      <c r="N1167" s="12">
        <f>E1167*(1-M1167)</f>
        <v>585</v>
      </c>
      <c r="O1167" s="10"/>
      <c r="P1167" s="11">
        <v>0</v>
      </c>
      <c r="Q1167" s="12">
        <f>E1167*(1-P1167)</f>
        <v>585</v>
      </c>
      <c r="R1167" s="10"/>
      <c r="S1167" s="11">
        <v>0</v>
      </c>
      <c r="T1167" s="12">
        <f>E1167*(1-S1167)</f>
        <v>585</v>
      </c>
      <c r="U1167" s="10"/>
      <c r="V1167" s="11">
        <v>0</v>
      </c>
      <c r="W1167" s="12">
        <f>E1167*(1-V1167)</f>
        <v>585</v>
      </c>
      <c r="Y1167" s="9">
        <v>5</v>
      </c>
      <c r="Z1167" s="9">
        <v>80</v>
      </c>
    </row>
    <row r="1168" spans="2:26" ht="19.5" customHeight="1" x14ac:dyDescent="0.25">
      <c r="B1168" s="6" t="s">
        <v>1665</v>
      </c>
      <c r="C1168" s="7">
        <v>8595580519254</v>
      </c>
      <c r="D1168" s="1" t="s">
        <v>1666</v>
      </c>
      <c r="E1168" s="21">
        <v>585</v>
      </c>
      <c r="F1168" s="1" t="s">
        <v>1455</v>
      </c>
      <c r="H1168" s="8"/>
      <c r="I1168" s="10"/>
      <c r="J1168" s="11">
        <v>0</v>
      </c>
      <c r="K1168" s="12">
        <f>E1168*(1-J1168)</f>
        <v>585</v>
      </c>
      <c r="L1168" s="10"/>
      <c r="M1168" s="11">
        <v>0</v>
      </c>
      <c r="N1168" s="12">
        <f>E1168*(1-M1168)</f>
        <v>585</v>
      </c>
      <c r="O1168" s="10"/>
      <c r="P1168" s="11">
        <v>0</v>
      </c>
      <c r="Q1168" s="12">
        <f>E1168*(1-P1168)</f>
        <v>585</v>
      </c>
      <c r="R1168" s="10"/>
      <c r="S1168" s="11">
        <v>0</v>
      </c>
      <c r="T1168" s="12">
        <f>E1168*(1-S1168)</f>
        <v>585</v>
      </c>
      <c r="U1168" s="10"/>
      <c r="V1168" s="11">
        <v>0</v>
      </c>
      <c r="W1168" s="12">
        <f>E1168*(1-V1168)</f>
        <v>585</v>
      </c>
      <c r="Y1168" s="9">
        <v>5</v>
      </c>
      <c r="Z1168" s="9">
        <v>80</v>
      </c>
    </row>
    <row r="1169" spans="2:26" ht="19.5" customHeight="1" x14ac:dyDescent="0.25">
      <c r="B1169" s="6" t="s">
        <v>1667</v>
      </c>
      <c r="C1169" s="7">
        <v>8595580519261</v>
      </c>
      <c r="D1169" s="1" t="s">
        <v>1668</v>
      </c>
      <c r="E1169" s="21">
        <v>585</v>
      </c>
      <c r="F1169" s="1" t="s">
        <v>1455</v>
      </c>
      <c r="H1169" s="8"/>
      <c r="I1169" s="10"/>
      <c r="J1169" s="11">
        <v>0</v>
      </c>
      <c r="K1169" s="12">
        <f>E1169*(1-J1169)</f>
        <v>585</v>
      </c>
      <c r="L1169" s="10"/>
      <c r="M1169" s="11">
        <v>0</v>
      </c>
      <c r="N1169" s="12">
        <f>E1169*(1-M1169)</f>
        <v>585</v>
      </c>
      <c r="O1169" s="10"/>
      <c r="P1169" s="11">
        <v>0</v>
      </c>
      <c r="Q1169" s="12">
        <f>E1169*(1-P1169)</f>
        <v>585</v>
      </c>
      <c r="R1169" s="10"/>
      <c r="S1169" s="11">
        <v>0</v>
      </c>
      <c r="T1169" s="12">
        <f>E1169*(1-S1169)</f>
        <v>585</v>
      </c>
      <c r="U1169" s="10"/>
      <c r="V1169" s="11">
        <v>0</v>
      </c>
      <c r="W1169" s="12">
        <f>E1169*(1-V1169)</f>
        <v>585</v>
      </c>
      <c r="Y1169" s="9">
        <v>5</v>
      </c>
      <c r="Z1169" s="9">
        <v>80</v>
      </c>
    </row>
    <row r="1170" spans="2:26" ht="19.5" customHeight="1" x14ac:dyDescent="0.25">
      <c r="B1170" s="6" t="s">
        <v>1669</v>
      </c>
      <c r="C1170" s="7">
        <v>8595580519278</v>
      </c>
      <c r="D1170" s="1" t="s">
        <v>1670</v>
      </c>
      <c r="E1170" s="21">
        <v>585</v>
      </c>
      <c r="F1170" s="1" t="s">
        <v>1455</v>
      </c>
      <c r="H1170" s="8"/>
      <c r="I1170" s="10"/>
      <c r="J1170" s="11">
        <v>0</v>
      </c>
      <c r="K1170" s="12">
        <f>E1170*(1-J1170)</f>
        <v>585</v>
      </c>
      <c r="L1170" s="10"/>
      <c r="M1170" s="11">
        <v>0</v>
      </c>
      <c r="N1170" s="12">
        <f>E1170*(1-M1170)</f>
        <v>585</v>
      </c>
      <c r="O1170" s="10"/>
      <c r="P1170" s="11">
        <v>0</v>
      </c>
      <c r="Q1170" s="12">
        <f>E1170*(1-P1170)</f>
        <v>585</v>
      </c>
      <c r="R1170" s="10"/>
      <c r="S1170" s="11">
        <v>0</v>
      </c>
      <c r="T1170" s="12">
        <f>E1170*(1-S1170)</f>
        <v>585</v>
      </c>
      <c r="U1170" s="10"/>
      <c r="V1170" s="11">
        <v>0</v>
      </c>
      <c r="W1170" s="12">
        <f>E1170*(1-V1170)</f>
        <v>585</v>
      </c>
      <c r="Y1170" s="9">
        <v>5</v>
      </c>
      <c r="Z1170" s="9">
        <v>80</v>
      </c>
    </row>
    <row r="1171" spans="2:26" ht="19.5" customHeight="1" x14ac:dyDescent="0.25">
      <c r="B1171" s="6" t="s">
        <v>1671</v>
      </c>
      <c r="C1171" s="7">
        <v>8595580501297</v>
      </c>
      <c r="D1171" s="1" t="s">
        <v>1672</v>
      </c>
      <c r="E1171" s="21">
        <v>671</v>
      </c>
      <c r="F1171" s="1" t="s">
        <v>1455</v>
      </c>
      <c r="H1171" s="8"/>
      <c r="I1171" s="10"/>
      <c r="J1171" s="11">
        <v>0</v>
      </c>
      <c r="K1171" s="12">
        <f>E1171*(1-J1171)</f>
        <v>671</v>
      </c>
      <c r="L1171" s="10"/>
      <c r="M1171" s="11">
        <v>0</v>
      </c>
      <c r="N1171" s="12">
        <f>E1171*(1-M1171)</f>
        <v>671</v>
      </c>
      <c r="O1171" s="10"/>
      <c r="P1171" s="11">
        <v>0</v>
      </c>
      <c r="Q1171" s="12">
        <f>E1171*(1-P1171)</f>
        <v>671</v>
      </c>
      <c r="R1171" s="10"/>
      <c r="S1171" s="11">
        <v>0</v>
      </c>
      <c r="T1171" s="12">
        <f>E1171*(1-S1171)</f>
        <v>671</v>
      </c>
      <c r="U1171" s="10"/>
      <c r="V1171" s="11">
        <v>0</v>
      </c>
      <c r="W1171" s="12">
        <f>E1171*(1-V1171)</f>
        <v>671</v>
      </c>
      <c r="Y1171" s="9">
        <v>4</v>
      </c>
      <c r="Z1171" s="9">
        <v>120</v>
      </c>
    </row>
    <row r="1172" spans="2:26" ht="19.5" customHeight="1" x14ac:dyDescent="0.25">
      <c r="B1172" s="6" t="s">
        <v>1673</v>
      </c>
      <c r="C1172" s="7">
        <v>8595580524036</v>
      </c>
      <c r="D1172" s="1" t="s">
        <v>1674</v>
      </c>
      <c r="E1172" s="21">
        <v>671</v>
      </c>
      <c r="F1172" s="1" t="s">
        <v>1455</v>
      </c>
      <c r="H1172" s="8"/>
      <c r="I1172" s="10"/>
      <c r="J1172" s="11">
        <v>0</v>
      </c>
      <c r="K1172" s="12">
        <f>E1172*(1-J1172)</f>
        <v>671</v>
      </c>
      <c r="L1172" s="10"/>
      <c r="M1172" s="11">
        <v>0</v>
      </c>
      <c r="N1172" s="12">
        <f>E1172*(1-M1172)</f>
        <v>671</v>
      </c>
      <c r="O1172" s="10"/>
      <c r="P1172" s="11">
        <v>0</v>
      </c>
      <c r="Q1172" s="12">
        <f>E1172*(1-P1172)</f>
        <v>671</v>
      </c>
      <c r="R1172" s="10"/>
      <c r="S1172" s="11">
        <v>0</v>
      </c>
      <c r="T1172" s="12">
        <f>E1172*(1-S1172)</f>
        <v>671</v>
      </c>
      <c r="U1172" s="10"/>
      <c r="V1172" s="11">
        <v>0</v>
      </c>
      <c r="W1172" s="12">
        <f>E1172*(1-V1172)</f>
        <v>671</v>
      </c>
      <c r="Y1172" s="9">
        <v>4</v>
      </c>
      <c r="Z1172" s="9">
        <v>120</v>
      </c>
    </row>
    <row r="1173" spans="2:26" ht="19.5" customHeight="1" x14ac:dyDescent="0.25">
      <c r="B1173" s="6" t="s">
        <v>1675</v>
      </c>
      <c r="C1173" s="7">
        <v>8595580519285</v>
      </c>
      <c r="D1173" s="1" t="s">
        <v>1676</v>
      </c>
      <c r="E1173" s="21">
        <v>585</v>
      </c>
      <c r="F1173" s="1" t="s">
        <v>1455</v>
      </c>
      <c r="H1173" s="8"/>
      <c r="I1173" s="10"/>
      <c r="J1173" s="11">
        <v>0</v>
      </c>
      <c r="K1173" s="12">
        <f>E1173*(1-J1173)</f>
        <v>585</v>
      </c>
      <c r="L1173" s="10"/>
      <c r="M1173" s="11">
        <v>0</v>
      </c>
      <c r="N1173" s="12">
        <f>E1173*(1-M1173)</f>
        <v>585</v>
      </c>
      <c r="O1173" s="10"/>
      <c r="P1173" s="11">
        <v>0</v>
      </c>
      <c r="Q1173" s="12">
        <f>E1173*(1-P1173)</f>
        <v>585</v>
      </c>
      <c r="R1173" s="10"/>
      <c r="S1173" s="11">
        <v>0</v>
      </c>
      <c r="T1173" s="12">
        <f>E1173*(1-S1173)</f>
        <v>585</v>
      </c>
      <c r="U1173" s="10"/>
      <c r="V1173" s="11">
        <v>0</v>
      </c>
      <c r="W1173" s="12">
        <f>E1173*(1-V1173)</f>
        <v>585</v>
      </c>
      <c r="Y1173" s="9">
        <v>4</v>
      </c>
      <c r="Z1173" s="9">
        <v>60</v>
      </c>
    </row>
    <row r="1174" spans="2:26" ht="19.5" customHeight="1" x14ac:dyDescent="0.25">
      <c r="B1174" s="6" t="s">
        <v>1677</v>
      </c>
      <c r="C1174" s="7">
        <v>8595580519292</v>
      </c>
      <c r="D1174" s="1" t="s">
        <v>1678</v>
      </c>
      <c r="E1174" s="21">
        <v>585</v>
      </c>
      <c r="F1174" s="1" t="s">
        <v>1455</v>
      </c>
      <c r="H1174" s="8"/>
      <c r="I1174" s="10"/>
      <c r="J1174" s="11">
        <v>0</v>
      </c>
      <c r="K1174" s="12">
        <f>E1174*(1-J1174)</f>
        <v>585</v>
      </c>
      <c r="L1174" s="10"/>
      <c r="M1174" s="11">
        <v>0</v>
      </c>
      <c r="N1174" s="12">
        <f>E1174*(1-M1174)</f>
        <v>585</v>
      </c>
      <c r="O1174" s="10"/>
      <c r="P1174" s="11">
        <v>0</v>
      </c>
      <c r="Q1174" s="12">
        <f>E1174*(1-P1174)</f>
        <v>585</v>
      </c>
      <c r="R1174" s="10"/>
      <c r="S1174" s="11">
        <v>0</v>
      </c>
      <c r="T1174" s="12">
        <f>E1174*(1-S1174)</f>
        <v>585</v>
      </c>
      <c r="U1174" s="10"/>
      <c r="V1174" s="11">
        <v>0</v>
      </c>
      <c r="W1174" s="12">
        <f>E1174*(1-V1174)</f>
        <v>585</v>
      </c>
      <c r="Y1174" s="9">
        <v>4</v>
      </c>
      <c r="Z1174" s="9">
        <v>60</v>
      </c>
    </row>
    <row r="1175" spans="2:26" ht="19.5" customHeight="1" x14ac:dyDescent="0.25">
      <c r="B1175" s="4"/>
      <c r="C1175" s="4"/>
      <c r="D1175" s="5" t="s">
        <v>1679</v>
      </c>
      <c r="E1175" s="20"/>
    </row>
    <row r="1176" spans="2:26" ht="19.5" customHeight="1" x14ac:dyDescent="0.25">
      <c r="B1176" s="6" t="s">
        <v>1680</v>
      </c>
      <c r="C1176" s="7">
        <v>8595580522919</v>
      </c>
      <c r="D1176" s="1" t="s">
        <v>1681</v>
      </c>
      <c r="E1176" s="21">
        <v>71</v>
      </c>
      <c r="F1176" s="1" t="s">
        <v>1455</v>
      </c>
      <c r="H1176" s="8"/>
      <c r="I1176" s="10"/>
      <c r="J1176" s="11">
        <v>0</v>
      </c>
      <c r="K1176" s="12">
        <f>E1176*(1-J1176)</f>
        <v>71</v>
      </c>
      <c r="L1176" s="10"/>
      <c r="M1176" s="11">
        <v>0</v>
      </c>
      <c r="N1176" s="12">
        <f>E1176*(1-M1176)</f>
        <v>71</v>
      </c>
      <c r="O1176" s="10"/>
      <c r="P1176" s="11">
        <v>0</v>
      </c>
      <c r="Q1176" s="12">
        <f>E1176*(1-P1176)</f>
        <v>71</v>
      </c>
      <c r="R1176" s="10"/>
      <c r="S1176" s="11">
        <v>0</v>
      </c>
      <c r="T1176" s="12">
        <f>E1176*(1-S1176)</f>
        <v>71</v>
      </c>
      <c r="U1176" s="10"/>
      <c r="V1176" s="11">
        <v>0</v>
      </c>
      <c r="W1176" s="12">
        <f>E1176*(1-V1176)</f>
        <v>71</v>
      </c>
      <c r="Y1176" s="9">
        <v>1</v>
      </c>
      <c r="Z1176" s="9">
        <v>0</v>
      </c>
    </row>
    <row r="1177" spans="2:26" ht="19.5" customHeight="1" x14ac:dyDescent="0.25">
      <c r="B1177" s="6" t="s">
        <v>1682</v>
      </c>
      <c r="C1177" s="7">
        <v>8595580522995</v>
      </c>
      <c r="D1177" s="1" t="s">
        <v>1683</v>
      </c>
      <c r="E1177" s="21">
        <v>71</v>
      </c>
      <c r="F1177" s="1" t="s">
        <v>1455</v>
      </c>
      <c r="H1177" s="8"/>
      <c r="I1177" s="10"/>
      <c r="J1177" s="11">
        <v>0</v>
      </c>
      <c r="K1177" s="12">
        <f>E1177*(1-J1177)</f>
        <v>71</v>
      </c>
      <c r="L1177" s="10"/>
      <c r="M1177" s="11">
        <v>0</v>
      </c>
      <c r="N1177" s="12">
        <f>E1177*(1-M1177)</f>
        <v>71</v>
      </c>
      <c r="O1177" s="10"/>
      <c r="P1177" s="11">
        <v>0</v>
      </c>
      <c r="Q1177" s="12">
        <f>E1177*(1-P1177)</f>
        <v>71</v>
      </c>
      <c r="R1177" s="10"/>
      <c r="S1177" s="11">
        <v>0</v>
      </c>
      <c r="T1177" s="12">
        <f>E1177*(1-S1177)</f>
        <v>71</v>
      </c>
      <c r="U1177" s="10"/>
      <c r="V1177" s="11">
        <v>0</v>
      </c>
      <c r="W1177" s="12">
        <f>E1177*(1-V1177)</f>
        <v>71</v>
      </c>
      <c r="Y1177" s="9">
        <v>1</v>
      </c>
      <c r="Z1177" s="9">
        <v>0</v>
      </c>
    </row>
    <row r="1178" spans="2:26" ht="19.5" customHeight="1" x14ac:dyDescent="0.25">
      <c r="B1178" s="6" t="s">
        <v>1684</v>
      </c>
      <c r="C1178" s="7">
        <v>8595580522599</v>
      </c>
      <c r="D1178" s="1" t="s">
        <v>1685</v>
      </c>
      <c r="E1178" s="21">
        <v>485</v>
      </c>
      <c r="F1178" s="1" t="s">
        <v>1455</v>
      </c>
      <c r="H1178" s="8"/>
      <c r="I1178" s="10"/>
      <c r="J1178" s="11">
        <v>0</v>
      </c>
      <c r="K1178" s="12">
        <f>E1178*(1-J1178)</f>
        <v>485</v>
      </c>
      <c r="L1178" s="10"/>
      <c r="M1178" s="11">
        <v>0</v>
      </c>
      <c r="N1178" s="12">
        <f>E1178*(1-M1178)</f>
        <v>485</v>
      </c>
      <c r="O1178" s="10"/>
      <c r="P1178" s="11">
        <v>0</v>
      </c>
      <c r="Q1178" s="12">
        <f>E1178*(1-P1178)</f>
        <v>485</v>
      </c>
      <c r="R1178" s="10"/>
      <c r="S1178" s="11">
        <v>0</v>
      </c>
      <c r="T1178" s="12">
        <f>E1178*(1-S1178)</f>
        <v>485</v>
      </c>
      <c r="U1178" s="10"/>
      <c r="V1178" s="11">
        <v>0</v>
      </c>
      <c r="W1178" s="12">
        <f>E1178*(1-V1178)</f>
        <v>485</v>
      </c>
      <c r="Y1178" s="9">
        <v>70</v>
      </c>
      <c r="Z1178" s="9">
        <v>1120</v>
      </c>
    </row>
    <row r="1179" spans="2:26" ht="19.5" customHeight="1" x14ac:dyDescent="0.25">
      <c r="B1179" s="6" t="s">
        <v>1686</v>
      </c>
      <c r="C1179" s="7">
        <v>8595580527075</v>
      </c>
      <c r="D1179" s="1" t="s">
        <v>1687</v>
      </c>
      <c r="E1179" s="21">
        <v>381</v>
      </c>
      <c r="F1179" s="1" t="s">
        <v>1455</v>
      </c>
      <c r="H1179" s="8"/>
      <c r="I1179" s="10"/>
      <c r="J1179" s="11">
        <v>0</v>
      </c>
      <c r="K1179" s="12">
        <f>E1179*(1-J1179)</f>
        <v>381</v>
      </c>
      <c r="L1179" s="10"/>
      <c r="M1179" s="11">
        <v>0</v>
      </c>
      <c r="N1179" s="12">
        <f>E1179*(1-M1179)</f>
        <v>381</v>
      </c>
      <c r="O1179" s="10"/>
      <c r="P1179" s="11">
        <v>0</v>
      </c>
      <c r="Q1179" s="12">
        <f>E1179*(1-P1179)</f>
        <v>381</v>
      </c>
      <c r="R1179" s="10"/>
      <c r="S1179" s="11">
        <v>0</v>
      </c>
      <c r="T1179" s="12">
        <f>E1179*(1-S1179)</f>
        <v>381</v>
      </c>
      <c r="U1179" s="10"/>
      <c r="V1179" s="11">
        <v>0</v>
      </c>
      <c r="W1179" s="12">
        <f>E1179*(1-V1179)</f>
        <v>381</v>
      </c>
      <c r="Y1179" s="9">
        <v>100</v>
      </c>
      <c r="Z1179" s="9">
        <v>2800</v>
      </c>
    </row>
    <row r="1180" spans="2:26" ht="19.5" customHeight="1" x14ac:dyDescent="0.25">
      <c r="B1180" s="2"/>
      <c r="C1180" s="2"/>
      <c r="D1180" s="3" t="s">
        <v>1688</v>
      </c>
      <c r="E1180" s="19"/>
    </row>
    <row r="1181" spans="2:26" ht="19.5" customHeight="1" x14ac:dyDescent="0.25">
      <c r="B1181" s="4"/>
      <c r="C1181" s="4"/>
      <c r="D1181" s="5" t="s">
        <v>1689</v>
      </c>
      <c r="E1181" s="20"/>
    </row>
    <row r="1182" spans="2:26" ht="19.5" customHeight="1" x14ac:dyDescent="0.25">
      <c r="B1182" s="6" t="s">
        <v>1690</v>
      </c>
      <c r="C1182" s="7">
        <v>8595580583194</v>
      </c>
      <c r="D1182" s="1" t="s">
        <v>1691</v>
      </c>
      <c r="E1182" s="21">
        <v>816</v>
      </c>
      <c r="F1182" s="1" t="s">
        <v>431</v>
      </c>
      <c r="H1182" s="8"/>
      <c r="I1182" s="10"/>
      <c r="J1182" s="11">
        <v>0</v>
      </c>
      <c r="K1182" s="12">
        <f>E1182*(1-J1182)</f>
        <v>816</v>
      </c>
      <c r="L1182" s="10"/>
      <c r="M1182" s="11">
        <v>0</v>
      </c>
      <c r="N1182" s="12">
        <f>E1182*(1-M1182)</f>
        <v>816</v>
      </c>
      <c r="O1182" s="10"/>
      <c r="P1182" s="11">
        <v>0</v>
      </c>
      <c r="Q1182" s="12">
        <f>E1182*(1-P1182)</f>
        <v>816</v>
      </c>
      <c r="R1182" s="10"/>
      <c r="S1182" s="11">
        <v>0</v>
      </c>
      <c r="T1182" s="12">
        <f>E1182*(1-S1182)</f>
        <v>816</v>
      </c>
      <c r="U1182" s="10"/>
      <c r="V1182" s="11">
        <v>0</v>
      </c>
      <c r="W1182" s="12">
        <f>E1182*(1-V1182)</f>
        <v>816</v>
      </c>
      <c r="Y1182" s="9">
        <v>8</v>
      </c>
      <c r="Z1182" s="9">
        <v>160</v>
      </c>
    </row>
    <row r="1183" spans="2:26" ht="19.5" customHeight="1" x14ac:dyDescent="0.25">
      <c r="B1183" s="6" t="s">
        <v>1692</v>
      </c>
      <c r="C1183" s="7">
        <v>8595580586157</v>
      </c>
      <c r="D1183" s="1" t="s">
        <v>1693</v>
      </c>
      <c r="E1183" s="21">
        <v>922</v>
      </c>
      <c r="F1183" s="1" t="s">
        <v>431</v>
      </c>
      <c r="H1183" s="8"/>
      <c r="I1183" s="10"/>
      <c r="J1183" s="11">
        <v>0</v>
      </c>
      <c r="K1183" s="12">
        <f>E1183*(1-J1183)</f>
        <v>922</v>
      </c>
      <c r="L1183" s="10"/>
      <c r="M1183" s="11">
        <v>0</v>
      </c>
      <c r="N1183" s="12">
        <f>E1183*(1-M1183)</f>
        <v>922</v>
      </c>
      <c r="O1183" s="10"/>
      <c r="P1183" s="11">
        <v>0</v>
      </c>
      <c r="Q1183" s="12">
        <f>E1183*(1-P1183)</f>
        <v>922</v>
      </c>
      <c r="R1183" s="10"/>
      <c r="S1183" s="11">
        <v>0</v>
      </c>
      <c r="T1183" s="12">
        <f>E1183*(1-S1183)</f>
        <v>922</v>
      </c>
      <c r="U1183" s="10"/>
      <c r="V1183" s="11">
        <v>0</v>
      </c>
      <c r="W1183" s="12">
        <f>E1183*(1-V1183)</f>
        <v>922</v>
      </c>
      <c r="Y1183" s="9">
        <v>8</v>
      </c>
      <c r="Z1183" s="9">
        <v>160</v>
      </c>
    </row>
    <row r="1184" spans="2:26" ht="19.5" customHeight="1" x14ac:dyDescent="0.25">
      <c r="B1184" s="6" t="s">
        <v>1694</v>
      </c>
      <c r="C1184" s="7">
        <v>8595580583200</v>
      </c>
      <c r="D1184" s="1" t="s">
        <v>1695</v>
      </c>
      <c r="E1184" s="21">
        <v>816</v>
      </c>
      <c r="F1184" s="1" t="s">
        <v>431</v>
      </c>
      <c r="H1184" s="8"/>
      <c r="I1184" s="10"/>
      <c r="J1184" s="11">
        <v>0</v>
      </c>
      <c r="K1184" s="12">
        <f>E1184*(1-J1184)</f>
        <v>816</v>
      </c>
      <c r="L1184" s="10"/>
      <c r="M1184" s="11">
        <v>0</v>
      </c>
      <c r="N1184" s="12">
        <f>E1184*(1-M1184)</f>
        <v>816</v>
      </c>
      <c r="O1184" s="10"/>
      <c r="P1184" s="11">
        <v>0</v>
      </c>
      <c r="Q1184" s="12">
        <f>E1184*(1-P1184)</f>
        <v>816</v>
      </c>
      <c r="R1184" s="10"/>
      <c r="S1184" s="11">
        <v>0</v>
      </c>
      <c r="T1184" s="12">
        <f>E1184*(1-S1184)</f>
        <v>816</v>
      </c>
      <c r="U1184" s="10"/>
      <c r="V1184" s="11">
        <v>0</v>
      </c>
      <c r="W1184" s="12">
        <f>E1184*(1-V1184)</f>
        <v>816</v>
      </c>
      <c r="Y1184" s="9">
        <v>8</v>
      </c>
      <c r="Z1184" s="9">
        <v>160</v>
      </c>
    </row>
    <row r="1185" spans="2:26" ht="19.5" customHeight="1" x14ac:dyDescent="0.25">
      <c r="B1185" s="6" t="s">
        <v>1696</v>
      </c>
      <c r="C1185" s="7">
        <v>8595580586164</v>
      </c>
      <c r="D1185" s="1" t="s">
        <v>1697</v>
      </c>
      <c r="E1185" s="21">
        <v>922</v>
      </c>
      <c r="F1185" s="1" t="s">
        <v>431</v>
      </c>
      <c r="H1185" s="8"/>
      <c r="I1185" s="10"/>
      <c r="J1185" s="11">
        <v>0</v>
      </c>
      <c r="K1185" s="12">
        <f>E1185*(1-J1185)</f>
        <v>922</v>
      </c>
      <c r="L1185" s="10"/>
      <c r="M1185" s="11">
        <v>0</v>
      </c>
      <c r="N1185" s="12">
        <f>E1185*(1-M1185)</f>
        <v>922</v>
      </c>
      <c r="O1185" s="10"/>
      <c r="P1185" s="11">
        <v>0</v>
      </c>
      <c r="Q1185" s="12">
        <f>E1185*(1-P1185)</f>
        <v>922</v>
      </c>
      <c r="R1185" s="10"/>
      <c r="S1185" s="11">
        <v>0</v>
      </c>
      <c r="T1185" s="12">
        <f>E1185*(1-S1185)</f>
        <v>922</v>
      </c>
      <c r="U1185" s="10"/>
      <c r="V1185" s="11">
        <v>0</v>
      </c>
      <c r="W1185" s="12">
        <f>E1185*(1-V1185)</f>
        <v>922</v>
      </c>
      <c r="Y1185" s="9">
        <v>8</v>
      </c>
      <c r="Z1185" s="9">
        <v>160</v>
      </c>
    </row>
    <row r="1186" spans="2:26" ht="19.5" customHeight="1" x14ac:dyDescent="0.25">
      <c r="B1186" s="6" t="s">
        <v>1698</v>
      </c>
      <c r="C1186" s="7">
        <v>8595580581060</v>
      </c>
      <c r="D1186" s="1" t="s">
        <v>1699</v>
      </c>
      <c r="E1186" s="21">
        <v>273</v>
      </c>
      <c r="F1186" s="1" t="s">
        <v>431</v>
      </c>
      <c r="H1186" s="8"/>
      <c r="I1186" s="10"/>
      <c r="J1186" s="11">
        <v>0</v>
      </c>
      <c r="K1186" s="12">
        <f>E1186*(1-J1186)</f>
        <v>273</v>
      </c>
      <c r="L1186" s="10"/>
      <c r="M1186" s="11">
        <v>0</v>
      </c>
      <c r="N1186" s="12">
        <f>E1186*(1-M1186)</f>
        <v>273</v>
      </c>
      <c r="O1186" s="10"/>
      <c r="P1186" s="11">
        <v>0</v>
      </c>
      <c r="Q1186" s="12">
        <f>E1186*(1-P1186)</f>
        <v>273</v>
      </c>
      <c r="R1186" s="10"/>
      <c r="S1186" s="11">
        <v>0</v>
      </c>
      <c r="T1186" s="12">
        <f>E1186*(1-S1186)</f>
        <v>273</v>
      </c>
      <c r="U1186" s="10"/>
      <c r="V1186" s="11">
        <v>0</v>
      </c>
      <c r="W1186" s="12">
        <f>E1186*(1-V1186)</f>
        <v>273</v>
      </c>
      <c r="Y1186" s="9">
        <v>1</v>
      </c>
      <c r="Z1186" s="9">
        <v>0</v>
      </c>
    </row>
    <row r="1187" spans="2:26" ht="19.5" customHeight="1" x14ac:dyDescent="0.25">
      <c r="B1187" s="6" t="s">
        <v>1700</v>
      </c>
      <c r="C1187" s="7">
        <v>8595580573430</v>
      </c>
      <c r="D1187" s="1" t="s">
        <v>1701</v>
      </c>
      <c r="E1187" s="21">
        <v>4203</v>
      </c>
      <c r="F1187" s="1" t="s">
        <v>625</v>
      </c>
      <c r="H1187" s="8"/>
      <c r="I1187" s="10"/>
      <c r="J1187" s="11">
        <v>0</v>
      </c>
      <c r="K1187" s="12">
        <f>E1187*(1-J1187)</f>
        <v>4203</v>
      </c>
      <c r="L1187" s="10"/>
      <c r="M1187" s="11">
        <v>0</v>
      </c>
      <c r="N1187" s="12">
        <f>E1187*(1-M1187)</f>
        <v>4203</v>
      </c>
      <c r="O1187" s="10"/>
      <c r="P1187" s="11">
        <v>0</v>
      </c>
      <c r="Q1187" s="12">
        <f>E1187*(1-P1187)</f>
        <v>4203</v>
      </c>
      <c r="R1187" s="10"/>
      <c r="S1187" s="11">
        <v>0</v>
      </c>
      <c r="T1187" s="12">
        <f>E1187*(1-S1187)</f>
        <v>4203</v>
      </c>
      <c r="U1187" s="10"/>
      <c r="V1187" s="11">
        <v>0</v>
      </c>
      <c r="W1187" s="12">
        <f>E1187*(1-V1187)</f>
        <v>4203</v>
      </c>
      <c r="Y1187" s="9">
        <v>1</v>
      </c>
      <c r="Z1187" s="9">
        <v>120</v>
      </c>
    </row>
    <row r="1188" spans="2:26" ht="19.5" customHeight="1" x14ac:dyDescent="0.25">
      <c r="B1188" s="6" t="s">
        <v>1702</v>
      </c>
      <c r="C1188" s="7">
        <v>8595580555160</v>
      </c>
      <c r="D1188" s="1" t="s">
        <v>1703</v>
      </c>
      <c r="E1188" s="21">
        <v>3177</v>
      </c>
      <c r="F1188" s="1" t="s">
        <v>625</v>
      </c>
      <c r="H1188" s="8"/>
      <c r="I1188" s="10"/>
      <c r="J1188" s="11">
        <v>0</v>
      </c>
      <c r="K1188" s="12">
        <f>E1188*(1-J1188)</f>
        <v>3177</v>
      </c>
      <c r="L1188" s="10"/>
      <c r="M1188" s="11">
        <v>0</v>
      </c>
      <c r="N1188" s="12">
        <f>E1188*(1-M1188)</f>
        <v>3177</v>
      </c>
      <c r="O1188" s="10"/>
      <c r="P1188" s="11">
        <v>0</v>
      </c>
      <c r="Q1188" s="12">
        <f>E1188*(1-P1188)</f>
        <v>3177</v>
      </c>
      <c r="R1188" s="10"/>
      <c r="S1188" s="11">
        <v>0</v>
      </c>
      <c r="T1188" s="12">
        <f>E1188*(1-S1188)</f>
        <v>3177</v>
      </c>
      <c r="U1188" s="10"/>
      <c r="V1188" s="11">
        <v>0</v>
      </c>
      <c r="W1188" s="12">
        <f>E1188*(1-V1188)</f>
        <v>3177</v>
      </c>
      <c r="Y1188" s="9">
        <v>6</v>
      </c>
      <c r="Z1188" s="9">
        <v>120</v>
      </c>
    </row>
    <row r="1189" spans="2:26" ht="19.5" customHeight="1" x14ac:dyDescent="0.25">
      <c r="B1189" s="6" t="s">
        <v>1704</v>
      </c>
      <c r="C1189" s="7">
        <v>8595580555146</v>
      </c>
      <c r="D1189" s="1" t="s">
        <v>1705</v>
      </c>
      <c r="E1189" s="21">
        <v>3177</v>
      </c>
      <c r="F1189" s="1" t="s">
        <v>625</v>
      </c>
      <c r="H1189" s="8"/>
      <c r="I1189" s="10"/>
      <c r="J1189" s="11">
        <v>0</v>
      </c>
      <c r="K1189" s="12">
        <f>E1189*(1-J1189)</f>
        <v>3177</v>
      </c>
      <c r="L1189" s="10"/>
      <c r="M1189" s="11">
        <v>0</v>
      </c>
      <c r="N1189" s="12">
        <f>E1189*(1-M1189)</f>
        <v>3177</v>
      </c>
      <c r="O1189" s="10"/>
      <c r="P1189" s="11">
        <v>0</v>
      </c>
      <c r="Q1189" s="12">
        <f>E1189*(1-P1189)</f>
        <v>3177</v>
      </c>
      <c r="R1189" s="10"/>
      <c r="S1189" s="11">
        <v>0</v>
      </c>
      <c r="T1189" s="12">
        <f>E1189*(1-S1189)</f>
        <v>3177</v>
      </c>
      <c r="U1189" s="10"/>
      <c r="V1189" s="11">
        <v>0</v>
      </c>
      <c r="W1189" s="12">
        <f>E1189*(1-V1189)</f>
        <v>3177</v>
      </c>
      <c r="Y1189" s="9">
        <v>1</v>
      </c>
      <c r="Z1189" s="9">
        <v>120</v>
      </c>
    </row>
    <row r="1190" spans="2:26" ht="19.5" customHeight="1" x14ac:dyDescent="0.25">
      <c r="B1190" s="6" t="s">
        <v>1706</v>
      </c>
      <c r="C1190" s="7">
        <v>8595580555177</v>
      </c>
      <c r="D1190" s="1" t="s">
        <v>1707</v>
      </c>
      <c r="E1190" s="21">
        <v>3177</v>
      </c>
      <c r="F1190" s="1" t="s">
        <v>625</v>
      </c>
      <c r="H1190" s="8"/>
      <c r="I1190" s="10"/>
      <c r="J1190" s="11">
        <v>0</v>
      </c>
      <c r="K1190" s="12">
        <f>E1190*(1-J1190)</f>
        <v>3177</v>
      </c>
      <c r="L1190" s="10"/>
      <c r="M1190" s="11">
        <v>0</v>
      </c>
      <c r="N1190" s="12">
        <f>E1190*(1-M1190)</f>
        <v>3177</v>
      </c>
      <c r="O1190" s="10"/>
      <c r="P1190" s="11">
        <v>0</v>
      </c>
      <c r="Q1190" s="12">
        <f>E1190*(1-P1190)</f>
        <v>3177</v>
      </c>
      <c r="R1190" s="10"/>
      <c r="S1190" s="11">
        <v>0</v>
      </c>
      <c r="T1190" s="12">
        <f>E1190*(1-S1190)</f>
        <v>3177</v>
      </c>
      <c r="U1190" s="10"/>
      <c r="V1190" s="11">
        <v>0</v>
      </c>
      <c r="W1190" s="12">
        <f>E1190*(1-V1190)</f>
        <v>3177</v>
      </c>
      <c r="Y1190" s="9">
        <v>1</v>
      </c>
      <c r="Z1190" s="9">
        <v>120</v>
      </c>
    </row>
    <row r="1191" spans="2:26" ht="19.5" customHeight="1" x14ac:dyDescent="0.25">
      <c r="B1191" s="4"/>
      <c r="C1191" s="4"/>
      <c r="D1191" s="5" t="s">
        <v>1708</v>
      </c>
      <c r="E1191" s="20"/>
    </row>
    <row r="1192" spans="2:26" ht="19.5" customHeight="1" x14ac:dyDescent="0.25">
      <c r="B1192" s="6" t="s">
        <v>1709</v>
      </c>
      <c r="C1192" s="7">
        <v>8594045930368</v>
      </c>
      <c r="D1192" s="1" t="s">
        <v>1710</v>
      </c>
      <c r="E1192" s="21">
        <v>1003</v>
      </c>
      <c r="F1192" s="1" t="s">
        <v>431</v>
      </c>
      <c r="H1192" s="8"/>
      <c r="I1192" s="10"/>
      <c r="J1192" s="11">
        <v>0</v>
      </c>
      <c r="K1192" s="12">
        <f>E1192*(1-J1192)</f>
        <v>1003</v>
      </c>
      <c r="L1192" s="10"/>
      <c r="M1192" s="11">
        <v>0</v>
      </c>
      <c r="N1192" s="12">
        <f>E1192*(1-M1192)</f>
        <v>1003</v>
      </c>
      <c r="O1192" s="10"/>
      <c r="P1192" s="11">
        <v>0</v>
      </c>
      <c r="Q1192" s="12">
        <f>E1192*(1-P1192)</f>
        <v>1003</v>
      </c>
      <c r="R1192" s="10"/>
      <c r="S1192" s="11">
        <v>0</v>
      </c>
      <c r="T1192" s="12">
        <f>E1192*(1-S1192)</f>
        <v>1003</v>
      </c>
      <c r="U1192" s="10"/>
      <c r="V1192" s="11">
        <v>0</v>
      </c>
      <c r="W1192" s="12">
        <f>E1192*(1-V1192)</f>
        <v>1003</v>
      </c>
      <c r="Y1192" s="9">
        <v>8</v>
      </c>
      <c r="Z1192" s="9">
        <v>160</v>
      </c>
    </row>
    <row r="1193" spans="2:26" ht="19.5" customHeight="1" x14ac:dyDescent="0.25">
      <c r="B1193" s="6" t="s">
        <v>1711</v>
      </c>
      <c r="C1193" s="7">
        <v>8594045930412</v>
      </c>
      <c r="D1193" s="1" t="s">
        <v>1710</v>
      </c>
      <c r="E1193" s="21">
        <v>1003</v>
      </c>
      <c r="F1193" s="1" t="s">
        <v>431</v>
      </c>
      <c r="H1193" s="8"/>
      <c r="I1193" s="10"/>
      <c r="J1193" s="11">
        <v>0</v>
      </c>
      <c r="K1193" s="12">
        <f>E1193*(1-J1193)</f>
        <v>1003</v>
      </c>
      <c r="L1193" s="10"/>
      <c r="M1193" s="11">
        <v>0</v>
      </c>
      <c r="N1193" s="12">
        <f>E1193*(1-M1193)</f>
        <v>1003</v>
      </c>
      <c r="O1193" s="10"/>
      <c r="P1193" s="11">
        <v>0</v>
      </c>
      <c r="Q1193" s="12">
        <f>E1193*(1-P1193)</f>
        <v>1003</v>
      </c>
      <c r="R1193" s="10"/>
      <c r="S1193" s="11">
        <v>0</v>
      </c>
      <c r="T1193" s="12">
        <f>E1193*(1-S1193)</f>
        <v>1003</v>
      </c>
      <c r="U1193" s="10"/>
      <c r="V1193" s="11">
        <v>0</v>
      </c>
      <c r="W1193" s="12">
        <f>E1193*(1-V1193)</f>
        <v>1003</v>
      </c>
      <c r="Y1193" s="9">
        <v>8</v>
      </c>
      <c r="Z1193" s="9">
        <v>160</v>
      </c>
    </row>
    <row r="1194" spans="2:26" ht="19.5" customHeight="1" x14ac:dyDescent="0.25">
      <c r="B1194" s="6" t="s">
        <v>1712</v>
      </c>
      <c r="C1194" s="7">
        <v>8594045930436</v>
      </c>
      <c r="D1194" s="1" t="s">
        <v>1710</v>
      </c>
      <c r="E1194" s="21">
        <v>1003</v>
      </c>
      <c r="F1194" s="1" t="s">
        <v>431</v>
      </c>
      <c r="H1194" s="8"/>
      <c r="I1194" s="10"/>
      <c r="J1194" s="11">
        <v>0</v>
      </c>
      <c r="K1194" s="12">
        <f>E1194*(1-J1194)</f>
        <v>1003</v>
      </c>
      <c r="L1194" s="10"/>
      <c r="M1194" s="11">
        <v>0</v>
      </c>
      <c r="N1194" s="12">
        <f>E1194*(1-M1194)</f>
        <v>1003</v>
      </c>
      <c r="O1194" s="10"/>
      <c r="P1194" s="11">
        <v>0</v>
      </c>
      <c r="Q1194" s="12">
        <f>E1194*(1-P1194)</f>
        <v>1003</v>
      </c>
      <c r="R1194" s="10"/>
      <c r="S1194" s="11">
        <v>0</v>
      </c>
      <c r="T1194" s="12">
        <f>E1194*(1-S1194)</f>
        <v>1003</v>
      </c>
      <c r="U1194" s="10"/>
      <c r="V1194" s="11">
        <v>0</v>
      </c>
      <c r="W1194" s="12">
        <f>E1194*(1-V1194)</f>
        <v>1003</v>
      </c>
      <c r="Y1194" s="9">
        <v>8</v>
      </c>
      <c r="Z1194" s="9">
        <v>160</v>
      </c>
    </row>
    <row r="1195" spans="2:26" ht="19.5" customHeight="1" x14ac:dyDescent="0.25">
      <c r="B1195" s="6" t="s">
        <v>1713</v>
      </c>
      <c r="C1195" s="7">
        <v>8594045930375</v>
      </c>
      <c r="D1195" s="1" t="s">
        <v>1714</v>
      </c>
      <c r="E1195" s="21">
        <v>1003</v>
      </c>
      <c r="F1195" s="1" t="s">
        <v>431</v>
      </c>
      <c r="H1195" s="8"/>
      <c r="I1195" s="10"/>
      <c r="J1195" s="11">
        <v>0</v>
      </c>
      <c r="K1195" s="12">
        <f>E1195*(1-J1195)</f>
        <v>1003</v>
      </c>
      <c r="L1195" s="10"/>
      <c r="M1195" s="11">
        <v>0</v>
      </c>
      <c r="N1195" s="12">
        <f>E1195*(1-M1195)</f>
        <v>1003</v>
      </c>
      <c r="O1195" s="10"/>
      <c r="P1195" s="11">
        <v>0</v>
      </c>
      <c r="Q1195" s="12">
        <f>E1195*(1-P1195)</f>
        <v>1003</v>
      </c>
      <c r="R1195" s="10"/>
      <c r="S1195" s="11">
        <v>0</v>
      </c>
      <c r="T1195" s="12">
        <f>E1195*(1-S1195)</f>
        <v>1003</v>
      </c>
      <c r="U1195" s="10"/>
      <c r="V1195" s="11">
        <v>0</v>
      </c>
      <c r="W1195" s="12">
        <f>E1195*(1-V1195)</f>
        <v>1003</v>
      </c>
      <c r="Y1195" s="9">
        <v>8</v>
      </c>
      <c r="Z1195" s="9">
        <v>160</v>
      </c>
    </row>
    <row r="1196" spans="2:26" ht="19.5" customHeight="1" x14ac:dyDescent="0.25">
      <c r="B1196" s="6" t="s">
        <v>1715</v>
      </c>
      <c r="C1196" s="7">
        <v>8594045930429</v>
      </c>
      <c r="D1196" s="1" t="s">
        <v>1714</v>
      </c>
      <c r="E1196" s="21">
        <v>1003</v>
      </c>
      <c r="F1196" s="1" t="s">
        <v>431</v>
      </c>
      <c r="H1196" s="8"/>
      <c r="I1196" s="10"/>
      <c r="J1196" s="11">
        <v>0</v>
      </c>
      <c r="K1196" s="12">
        <f>E1196*(1-J1196)</f>
        <v>1003</v>
      </c>
      <c r="L1196" s="10"/>
      <c r="M1196" s="11">
        <v>0</v>
      </c>
      <c r="N1196" s="12">
        <f>E1196*(1-M1196)</f>
        <v>1003</v>
      </c>
      <c r="O1196" s="10"/>
      <c r="P1196" s="11">
        <v>0</v>
      </c>
      <c r="Q1196" s="12">
        <f>E1196*(1-P1196)</f>
        <v>1003</v>
      </c>
      <c r="R1196" s="10"/>
      <c r="S1196" s="11">
        <v>0</v>
      </c>
      <c r="T1196" s="12">
        <f>E1196*(1-S1196)</f>
        <v>1003</v>
      </c>
      <c r="U1196" s="10"/>
      <c r="V1196" s="11">
        <v>0</v>
      </c>
      <c r="W1196" s="12">
        <f>E1196*(1-V1196)</f>
        <v>1003</v>
      </c>
      <c r="Y1196" s="9">
        <v>8</v>
      </c>
      <c r="Z1196" s="9">
        <v>160</v>
      </c>
    </row>
    <row r="1197" spans="2:26" ht="19.5" customHeight="1" x14ac:dyDescent="0.25">
      <c r="B1197" s="6" t="s">
        <v>1716</v>
      </c>
      <c r="C1197" s="7">
        <v>8594045930443</v>
      </c>
      <c r="D1197" s="1" t="s">
        <v>1714</v>
      </c>
      <c r="E1197" s="21">
        <v>1003</v>
      </c>
      <c r="F1197" s="1" t="s">
        <v>431</v>
      </c>
      <c r="H1197" s="8"/>
      <c r="I1197" s="10"/>
      <c r="J1197" s="11">
        <v>0</v>
      </c>
      <c r="K1197" s="12">
        <f>E1197*(1-J1197)</f>
        <v>1003</v>
      </c>
      <c r="L1197" s="10"/>
      <c r="M1197" s="11">
        <v>0</v>
      </c>
      <c r="N1197" s="12">
        <f>E1197*(1-M1197)</f>
        <v>1003</v>
      </c>
      <c r="O1197" s="10"/>
      <c r="P1197" s="11">
        <v>0</v>
      </c>
      <c r="Q1197" s="12">
        <f>E1197*(1-P1197)</f>
        <v>1003</v>
      </c>
      <c r="R1197" s="10"/>
      <c r="S1197" s="11">
        <v>0</v>
      </c>
      <c r="T1197" s="12">
        <f>E1197*(1-S1197)</f>
        <v>1003</v>
      </c>
      <c r="U1197" s="10"/>
      <c r="V1197" s="11">
        <v>0</v>
      </c>
      <c r="W1197" s="12">
        <f>E1197*(1-V1197)</f>
        <v>1003</v>
      </c>
      <c r="Y1197" s="9">
        <v>8</v>
      </c>
      <c r="Z1197" s="9">
        <v>160</v>
      </c>
    </row>
    <row r="1198" spans="2:26" ht="19.5" customHeight="1" x14ac:dyDescent="0.25">
      <c r="B1198" s="4"/>
      <c r="C1198" s="4"/>
      <c r="D1198" s="5" t="s">
        <v>1717</v>
      </c>
      <c r="E1198" s="20"/>
    </row>
    <row r="1199" spans="2:26" ht="19.5" customHeight="1" x14ac:dyDescent="0.25">
      <c r="B1199" s="6" t="s">
        <v>1718</v>
      </c>
      <c r="C1199" s="7">
        <v>8595580518516</v>
      </c>
      <c r="D1199" s="1" t="s">
        <v>1719</v>
      </c>
      <c r="E1199" s="21">
        <v>816</v>
      </c>
      <c r="F1199" s="1" t="s">
        <v>431</v>
      </c>
      <c r="H1199" s="8"/>
      <c r="I1199" s="10"/>
      <c r="J1199" s="11">
        <v>0</v>
      </c>
      <c r="K1199" s="12">
        <f>E1199*(1-J1199)</f>
        <v>816</v>
      </c>
      <c r="L1199" s="10"/>
      <c r="M1199" s="11">
        <v>0</v>
      </c>
      <c r="N1199" s="12">
        <f>E1199*(1-M1199)</f>
        <v>816</v>
      </c>
      <c r="O1199" s="10"/>
      <c r="P1199" s="11">
        <v>0</v>
      </c>
      <c r="Q1199" s="12">
        <f>E1199*(1-P1199)</f>
        <v>816</v>
      </c>
      <c r="R1199" s="10"/>
      <c r="S1199" s="11">
        <v>0</v>
      </c>
      <c r="T1199" s="12">
        <f>E1199*(1-S1199)</f>
        <v>816</v>
      </c>
      <c r="U1199" s="10"/>
      <c r="V1199" s="11">
        <v>0</v>
      </c>
      <c r="W1199" s="12">
        <f>E1199*(1-V1199)</f>
        <v>816</v>
      </c>
      <c r="Y1199" s="9">
        <v>8</v>
      </c>
      <c r="Z1199" s="9">
        <v>128</v>
      </c>
    </row>
    <row r="1200" spans="2:26" ht="19.5" customHeight="1" x14ac:dyDescent="0.25">
      <c r="B1200" s="6" t="s">
        <v>1720</v>
      </c>
      <c r="C1200" s="7">
        <v>8595580518547</v>
      </c>
      <c r="D1200" s="1" t="s">
        <v>1721</v>
      </c>
      <c r="E1200" s="21">
        <v>908</v>
      </c>
      <c r="F1200" s="1" t="s">
        <v>1722</v>
      </c>
      <c r="H1200" s="8"/>
      <c r="I1200" s="10"/>
      <c r="J1200" s="11">
        <v>0</v>
      </c>
      <c r="K1200" s="12">
        <f>E1200*(1-J1200)</f>
        <v>908</v>
      </c>
      <c r="L1200" s="10"/>
      <c r="M1200" s="11">
        <v>0</v>
      </c>
      <c r="N1200" s="12">
        <f>E1200*(1-M1200)</f>
        <v>908</v>
      </c>
      <c r="O1200" s="10"/>
      <c r="P1200" s="11">
        <v>0</v>
      </c>
      <c r="Q1200" s="12">
        <f>E1200*(1-P1200)</f>
        <v>908</v>
      </c>
      <c r="R1200" s="10"/>
      <c r="S1200" s="11">
        <v>0</v>
      </c>
      <c r="T1200" s="12">
        <f>E1200*(1-S1200)</f>
        <v>908</v>
      </c>
      <c r="U1200" s="10"/>
      <c r="V1200" s="11">
        <v>0</v>
      </c>
      <c r="W1200" s="12">
        <f>E1200*(1-V1200)</f>
        <v>908</v>
      </c>
      <c r="Y1200" s="9">
        <v>8</v>
      </c>
      <c r="Z1200" s="9">
        <v>160</v>
      </c>
    </row>
    <row r="1201" spans="2:26" ht="19.5" customHeight="1" x14ac:dyDescent="0.25">
      <c r="B1201" s="6" t="s">
        <v>1723</v>
      </c>
      <c r="C1201" s="7">
        <v>8595580507008</v>
      </c>
      <c r="D1201" s="1" t="s">
        <v>1724</v>
      </c>
      <c r="E1201" s="21">
        <v>630</v>
      </c>
      <c r="F1201" s="1" t="s">
        <v>431</v>
      </c>
      <c r="H1201" s="8"/>
      <c r="I1201" s="10"/>
      <c r="J1201" s="11">
        <v>0</v>
      </c>
      <c r="K1201" s="12">
        <f>E1201*(1-J1201)</f>
        <v>630</v>
      </c>
      <c r="L1201" s="10"/>
      <c r="M1201" s="11">
        <v>0</v>
      </c>
      <c r="N1201" s="12">
        <f>E1201*(1-M1201)</f>
        <v>630</v>
      </c>
      <c r="O1201" s="10"/>
      <c r="P1201" s="11">
        <v>0</v>
      </c>
      <c r="Q1201" s="12">
        <f>E1201*(1-P1201)</f>
        <v>630</v>
      </c>
      <c r="R1201" s="10"/>
      <c r="S1201" s="11">
        <v>0</v>
      </c>
      <c r="T1201" s="12">
        <f>E1201*(1-S1201)</f>
        <v>630</v>
      </c>
      <c r="U1201" s="10"/>
      <c r="V1201" s="11">
        <v>0</v>
      </c>
      <c r="W1201" s="12">
        <f>E1201*(1-V1201)</f>
        <v>630</v>
      </c>
      <c r="Y1201" s="9">
        <v>8</v>
      </c>
      <c r="Z1201" s="9">
        <v>160</v>
      </c>
    </row>
    <row r="1202" spans="2:26" ht="19.5" customHeight="1" x14ac:dyDescent="0.25">
      <c r="B1202" s="6" t="s">
        <v>1725</v>
      </c>
      <c r="C1202" s="7">
        <v>8595580503765</v>
      </c>
      <c r="D1202" s="1" t="s">
        <v>1710</v>
      </c>
      <c r="E1202" s="21">
        <v>261</v>
      </c>
      <c r="F1202" s="1" t="s">
        <v>431</v>
      </c>
      <c r="H1202" s="8"/>
      <c r="I1202" s="10"/>
      <c r="J1202" s="11">
        <v>0</v>
      </c>
      <c r="K1202" s="12">
        <f>E1202*(1-J1202)</f>
        <v>261</v>
      </c>
      <c r="L1202" s="10"/>
      <c r="M1202" s="11">
        <v>0</v>
      </c>
      <c r="N1202" s="12">
        <f>E1202*(1-M1202)</f>
        <v>261</v>
      </c>
      <c r="O1202" s="10"/>
      <c r="P1202" s="11">
        <v>0</v>
      </c>
      <c r="Q1202" s="12">
        <f>E1202*(1-P1202)</f>
        <v>261</v>
      </c>
      <c r="R1202" s="10"/>
      <c r="S1202" s="11">
        <v>0</v>
      </c>
      <c r="T1202" s="12">
        <f>E1202*(1-S1202)</f>
        <v>261</v>
      </c>
      <c r="U1202" s="10"/>
      <c r="V1202" s="11">
        <v>0</v>
      </c>
      <c r="W1202" s="12">
        <f>E1202*(1-V1202)</f>
        <v>261</v>
      </c>
      <c r="Y1202" s="9">
        <v>25</v>
      </c>
      <c r="Z1202" s="9">
        <v>400</v>
      </c>
    </row>
    <row r="1203" spans="2:26" ht="19.5" customHeight="1" x14ac:dyDescent="0.25">
      <c r="B1203" s="6" t="s">
        <v>1726</v>
      </c>
      <c r="C1203" s="7">
        <v>8595580518479</v>
      </c>
      <c r="D1203" s="1" t="s">
        <v>1727</v>
      </c>
      <c r="E1203" s="21">
        <v>713</v>
      </c>
      <c r="F1203" s="1" t="s">
        <v>431</v>
      </c>
      <c r="H1203" s="8"/>
      <c r="I1203" s="10"/>
      <c r="J1203" s="11">
        <v>0</v>
      </c>
      <c r="K1203" s="12">
        <f>E1203*(1-J1203)</f>
        <v>713</v>
      </c>
      <c r="L1203" s="10"/>
      <c r="M1203" s="11">
        <v>0</v>
      </c>
      <c r="N1203" s="12">
        <f>E1203*(1-M1203)</f>
        <v>713</v>
      </c>
      <c r="O1203" s="10"/>
      <c r="P1203" s="11">
        <v>0</v>
      </c>
      <c r="Q1203" s="12">
        <f>E1203*(1-P1203)</f>
        <v>713</v>
      </c>
      <c r="R1203" s="10"/>
      <c r="S1203" s="11">
        <v>0</v>
      </c>
      <c r="T1203" s="12">
        <f>E1203*(1-S1203)</f>
        <v>713</v>
      </c>
      <c r="U1203" s="10"/>
      <c r="V1203" s="11">
        <v>0</v>
      </c>
      <c r="W1203" s="12">
        <f>E1203*(1-V1203)</f>
        <v>713</v>
      </c>
      <c r="Y1203" s="9">
        <v>8</v>
      </c>
      <c r="Z1203" s="9">
        <v>128</v>
      </c>
    </row>
    <row r="1204" spans="2:26" ht="19.5" customHeight="1" x14ac:dyDescent="0.25">
      <c r="B1204" s="6" t="s">
        <v>1728</v>
      </c>
      <c r="C1204" s="7">
        <v>8595580518523</v>
      </c>
      <c r="D1204" s="1" t="s">
        <v>1729</v>
      </c>
      <c r="E1204" s="21">
        <v>908</v>
      </c>
      <c r="F1204" s="1" t="s">
        <v>1722</v>
      </c>
      <c r="H1204" s="8"/>
      <c r="I1204" s="10"/>
      <c r="J1204" s="11">
        <v>0</v>
      </c>
      <c r="K1204" s="12">
        <f>E1204*(1-J1204)</f>
        <v>908</v>
      </c>
      <c r="L1204" s="10"/>
      <c r="M1204" s="11">
        <v>0</v>
      </c>
      <c r="N1204" s="12">
        <f>E1204*(1-M1204)</f>
        <v>908</v>
      </c>
      <c r="O1204" s="10"/>
      <c r="P1204" s="11">
        <v>0</v>
      </c>
      <c r="Q1204" s="12">
        <f>E1204*(1-P1204)</f>
        <v>908</v>
      </c>
      <c r="R1204" s="10"/>
      <c r="S1204" s="11">
        <v>0</v>
      </c>
      <c r="T1204" s="12">
        <f>E1204*(1-S1204)</f>
        <v>908</v>
      </c>
      <c r="U1204" s="10"/>
      <c r="V1204" s="11">
        <v>0</v>
      </c>
      <c r="W1204" s="12">
        <f>E1204*(1-V1204)</f>
        <v>908</v>
      </c>
      <c r="Y1204" s="9">
        <v>8</v>
      </c>
      <c r="Z1204" s="9">
        <v>128</v>
      </c>
    </row>
    <row r="1205" spans="2:26" ht="19.5" customHeight="1" x14ac:dyDescent="0.25">
      <c r="B1205" s="6" t="s">
        <v>1730</v>
      </c>
      <c r="C1205" s="7">
        <v>8595580518509</v>
      </c>
      <c r="D1205" s="1" t="s">
        <v>1731</v>
      </c>
      <c r="E1205" s="21">
        <v>816</v>
      </c>
      <c r="F1205" s="1" t="s">
        <v>1722</v>
      </c>
      <c r="H1205" s="8"/>
      <c r="I1205" s="10"/>
      <c r="J1205" s="11">
        <v>0</v>
      </c>
      <c r="K1205" s="12">
        <f>E1205*(1-J1205)</f>
        <v>816</v>
      </c>
      <c r="L1205" s="10"/>
      <c r="M1205" s="11">
        <v>0</v>
      </c>
      <c r="N1205" s="12">
        <f>E1205*(1-M1205)</f>
        <v>816</v>
      </c>
      <c r="O1205" s="10"/>
      <c r="P1205" s="11">
        <v>0</v>
      </c>
      <c r="Q1205" s="12">
        <f>E1205*(1-P1205)</f>
        <v>816</v>
      </c>
      <c r="R1205" s="10"/>
      <c r="S1205" s="11">
        <v>0</v>
      </c>
      <c r="T1205" s="12">
        <f>E1205*(1-S1205)</f>
        <v>816</v>
      </c>
      <c r="U1205" s="10"/>
      <c r="V1205" s="11">
        <v>0</v>
      </c>
      <c r="W1205" s="12">
        <f>E1205*(1-V1205)</f>
        <v>816</v>
      </c>
      <c r="Y1205" s="9">
        <v>8</v>
      </c>
      <c r="Z1205" s="9">
        <v>160</v>
      </c>
    </row>
    <row r="1206" spans="2:26" ht="19.5" customHeight="1" x14ac:dyDescent="0.25">
      <c r="B1206" s="6" t="s">
        <v>1732</v>
      </c>
      <c r="C1206" s="7">
        <v>8595580518462</v>
      </c>
      <c r="D1206" s="1" t="s">
        <v>1733</v>
      </c>
      <c r="E1206" s="21">
        <v>428</v>
      </c>
      <c r="F1206" s="1" t="s">
        <v>431</v>
      </c>
      <c r="H1206" s="8"/>
      <c r="I1206" s="10"/>
      <c r="J1206" s="11">
        <v>0</v>
      </c>
      <c r="K1206" s="12">
        <f>E1206*(1-J1206)</f>
        <v>428</v>
      </c>
      <c r="L1206" s="10"/>
      <c r="M1206" s="11">
        <v>0</v>
      </c>
      <c r="N1206" s="12">
        <f>E1206*(1-M1206)</f>
        <v>428</v>
      </c>
      <c r="O1206" s="10"/>
      <c r="P1206" s="11">
        <v>0</v>
      </c>
      <c r="Q1206" s="12">
        <f>E1206*(1-P1206)</f>
        <v>428</v>
      </c>
      <c r="R1206" s="10"/>
      <c r="S1206" s="11">
        <v>0</v>
      </c>
      <c r="T1206" s="12">
        <f>E1206*(1-S1206)</f>
        <v>428</v>
      </c>
      <c r="U1206" s="10"/>
      <c r="V1206" s="11">
        <v>0</v>
      </c>
      <c r="W1206" s="12">
        <f>E1206*(1-V1206)</f>
        <v>428</v>
      </c>
      <c r="Y1206" s="9">
        <v>8</v>
      </c>
      <c r="Z1206" s="9">
        <v>160</v>
      </c>
    </row>
    <row r="1207" spans="2:26" ht="19.5" customHeight="1" x14ac:dyDescent="0.25">
      <c r="B1207" s="6" t="s">
        <v>1734</v>
      </c>
      <c r="C1207" s="7">
        <v>8595580518493</v>
      </c>
      <c r="D1207" s="1" t="s">
        <v>1735</v>
      </c>
      <c r="E1207" s="21">
        <v>489</v>
      </c>
      <c r="F1207" s="1" t="s">
        <v>1722</v>
      </c>
      <c r="H1207" s="8"/>
      <c r="I1207" s="10"/>
      <c r="J1207" s="11">
        <v>0</v>
      </c>
      <c r="K1207" s="12">
        <f>E1207*(1-J1207)</f>
        <v>489</v>
      </c>
      <c r="L1207" s="10"/>
      <c r="M1207" s="11">
        <v>0</v>
      </c>
      <c r="N1207" s="12">
        <f>E1207*(1-M1207)</f>
        <v>489</v>
      </c>
      <c r="O1207" s="10"/>
      <c r="P1207" s="11">
        <v>0</v>
      </c>
      <c r="Q1207" s="12">
        <f>E1207*(1-P1207)</f>
        <v>489</v>
      </c>
      <c r="R1207" s="10"/>
      <c r="S1207" s="11">
        <v>0</v>
      </c>
      <c r="T1207" s="12">
        <f>E1207*(1-S1207)</f>
        <v>489</v>
      </c>
      <c r="U1207" s="10"/>
      <c r="V1207" s="11">
        <v>0</v>
      </c>
      <c r="W1207" s="12">
        <f>E1207*(1-V1207)</f>
        <v>489</v>
      </c>
      <c r="Y1207" s="9">
        <v>8</v>
      </c>
      <c r="Z1207" s="9">
        <v>160</v>
      </c>
    </row>
    <row r="1208" spans="2:26" ht="19.5" customHeight="1" x14ac:dyDescent="0.25">
      <c r="B1208" s="6" t="s">
        <v>1736</v>
      </c>
      <c r="C1208" s="7">
        <v>8595580518455</v>
      </c>
      <c r="D1208" s="1" t="s">
        <v>1710</v>
      </c>
      <c r="E1208" s="21">
        <v>307</v>
      </c>
      <c r="F1208" s="1" t="s">
        <v>431</v>
      </c>
      <c r="H1208" s="8"/>
      <c r="I1208" s="10"/>
      <c r="J1208" s="11">
        <v>0</v>
      </c>
      <c r="K1208" s="12">
        <f>E1208*(1-J1208)</f>
        <v>307</v>
      </c>
      <c r="L1208" s="10"/>
      <c r="M1208" s="11">
        <v>0</v>
      </c>
      <c r="N1208" s="12">
        <f>E1208*(1-M1208)</f>
        <v>307</v>
      </c>
      <c r="O1208" s="10"/>
      <c r="P1208" s="11">
        <v>0</v>
      </c>
      <c r="Q1208" s="12">
        <f>E1208*(1-P1208)</f>
        <v>307</v>
      </c>
      <c r="R1208" s="10"/>
      <c r="S1208" s="11">
        <v>0</v>
      </c>
      <c r="T1208" s="12">
        <f>E1208*(1-S1208)</f>
        <v>307</v>
      </c>
      <c r="U1208" s="10"/>
      <c r="V1208" s="11">
        <v>0</v>
      </c>
      <c r="W1208" s="12">
        <f>E1208*(1-V1208)</f>
        <v>307</v>
      </c>
      <c r="Y1208" s="9">
        <v>8</v>
      </c>
      <c r="Z1208" s="9">
        <v>160</v>
      </c>
    </row>
    <row r="1209" spans="2:26" ht="19.5" customHeight="1" x14ac:dyDescent="0.25">
      <c r="B1209" s="6" t="s">
        <v>1737</v>
      </c>
      <c r="C1209" s="7">
        <v>8595580518486</v>
      </c>
      <c r="D1209" s="1" t="s">
        <v>1714</v>
      </c>
      <c r="E1209" s="21">
        <v>351</v>
      </c>
      <c r="F1209" s="1" t="s">
        <v>1722</v>
      </c>
      <c r="H1209" s="8"/>
      <c r="I1209" s="10"/>
      <c r="J1209" s="11">
        <v>0</v>
      </c>
      <c r="K1209" s="12">
        <f>E1209*(1-J1209)</f>
        <v>351</v>
      </c>
      <c r="L1209" s="10"/>
      <c r="M1209" s="11">
        <v>0</v>
      </c>
      <c r="N1209" s="12">
        <f>E1209*(1-M1209)</f>
        <v>351</v>
      </c>
      <c r="O1209" s="10"/>
      <c r="P1209" s="11">
        <v>0</v>
      </c>
      <c r="Q1209" s="12">
        <f>E1209*(1-P1209)</f>
        <v>351</v>
      </c>
      <c r="R1209" s="10"/>
      <c r="S1209" s="11">
        <v>0</v>
      </c>
      <c r="T1209" s="12">
        <f>E1209*(1-S1209)</f>
        <v>351</v>
      </c>
      <c r="U1209" s="10"/>
      <c r="V1209" s="11">
        <v>0</v>
      </c>
      <c r="W1209" s="12">
        <f>E1209*(1-V1209)</f>
        <v>351</v>
      </c>
      <c r="Y1209" s="9">
        <v>8</v>
      </c>
      <c r="Z1209" s="9">
        <v>160</v>
      </c>
    </row>
    <row r="1210" spans="2:26" ht="19.5" customHeight="1" x14ac:dyDescent="0.25">
      <c r="B1210" s="6" t="s">
        <v>1738</v>
      </c>
      <c r="C1210" s="7">
        <v>8595580503468</v>
      </c>
      <c r="D1210" s="1" t="s">
        <v>1733</v>
      </c>
      <c r="E1210" s="21">
        <v>390</v>
      </c>
      <c r="F1210" s="1" t="s">
        <v>431</v>
      </c>
      <c r="H1210" s="8"/>
      <c r="I1210" s="10"/>
      <c r="J1210" s="11">
        <v>0</v>
      </c>
      <c r="K1210" s="12">
        <f>E1210*(1-J1210)</f>
        <v>390</v>
      </c>
      <c r="L1210" s="10"/>
      <c r="M1210" s="11">
        <v>0</v>
      </c>
      <c r="N1210" s="12">
        <f>E1210*(1-M1210)</f>
        <v>390</v>
      </c>
      <c r="O1210" s="10"/>
      <c r="P1210" s="11">
        <v>0</v>
      </c>
      <c r="Q1210" s="12">
        <f>E1210*(1-P1210)</f>
        <v>390</v>
      </c>
      <c r="R1210" s="10"/>
      <c r="S1210" s="11">
        <v>0</v>
      </c>
      <c r="T1210" s="12">
        <f>E1210*(1-S1210)</f>
        <v>390</v>
      </c>
      <c r="U1210" s="10"/>
      <c r="V1210" s="11">
        <v>0</v>
      </c>
      <c r="W1210" s="12">
        <f>E1210*(1-V1210)</f>
        <v>390</v>
      </c>
      <c r="Y1210" s="9">
        <v>20</v>
      </c>
      <c r="Z1210" s="9">
        <v>320</v>
      </c>
    </row>
    <row r="1211" spans="2:26" ht="19.5" customHeight="1" x14ac:dyDescent="0.25">
      <c r="B1211" s="6" t="s">
        <v>1739</v>
      </c>
      <c r="C1211" s="7">
        <v>8595580574895</v>
      </c>
      <c r="D1211" s="1" t="s">
        <v>1740</v>
      </c>
      <c r="E1211" s="21">
        <v>535</v>
      </c>
      <c r="F1211" s="1" t="s">
        <v>431</v>
      </c>
      <c r="H1211" s="8"/>
      <c r="I1211" s="10"/>
      <c r="J1211" s="11">
        <v>0</v>
      </c>
      <c r="K1211" s="12">
        <f>E1211*(1-J1211)</f>
        <v>535</v>
      </c>
      <c r="L1211" s="10"/>
      <c r="M1211" s="11">
        <v>0</v>
      </c>
      <c r="N1211" s="12">
        <f>E1211*(1-M1211)</f>
        <v>535</v>
      </c>
      <c r="O1211" s="10"/>
      <c r="P1211" s="11">
        <v>0</v>
      </c>
      <c r="Q1211" s="12">
        <f>E1211*(1-P1211)</f>
        <v>535</v>
      </c>
      <c r="R1211" s="10"/>
      <c r="S1211" s="11">
        <v>0</v>
      </c>
      <c r="T1211" s="12">
        <f>E1211*(1-S1211)</f>
        <v>535</v>
      </c>
      <c r="U1211" s="10"/>
      <c r="V1211" s="11">
        <v>0</v>
      </c>
      <c r="W1211" s="12">
        <f>E1211*(1-V1211)</f>
        <v>535</v>
      </c>
      <c r="Y1211" s="9">
        <v>20</v>
      </c>
      <c r="Z1211" s="9">
        <v>320</v>
      </c>
    </row>
    <row r="1212" spans="2:26" ht="19.5" customHeight="1" x14ac:dyDescent="0.25">
      <c r="B1212" s="6" t="s">
        <v>1741</v>
      </c>
      <c r="C1212" s="7">
        <v>8595580503475</v>
      </c>
      <c r="D1212" s="1" t="s">
        <v>1742</v>
      </c>
      <c r="E1212" s="21">
        <v>390</v>
      </c>
      <c r="F1212" s="1" t="s">
        <v>431</v>
      </c>
      <c r="H1212" s="8"/>
      <c r="I1212" s="10"/>
      <c r="J1212" s="11">
        <v>0</v>
      </c>
      <c r="K1212" s="12">
        <f>E1212*(1-J1212)</f>
        <v>390</v>
      </c>
      <c r="L1212" s="10"/>
      <c r="M1212" s="11">
        <v>0</v>
      </c>
      <c r="N1212" s="12">
        <f>E1212*(1-M1212)</f>
        <v>390</v>
      </c>
      <c r="O1212" s="10"/>
      <c r="P1212" s="11">
        <v>0</v>
      </c>
      <c r="Q1212" s="12">
        <f>E1212*(1-P1212)</f>
        <v>390</v>
      </c>
      <c r="R1212" s="10"/>
      <c r="S1212" s="11">
        <v>0</v>
      </c>
      <c r="T1212" s="12">
        <f>E1212*(1-S1212)</f>
        <v>390</v>
      </c>
      <c r="U1212" s="10"/>
      <c r="V1212" s="11">
        <v>0</v>
      </c>
      <c r="W1212" s="12">
        <f>E1212*(1-V1212)</f>
        <v>390</v>
      </c>
      <c r="Y1212" s="9">
        <v>20</v>
      </c>
      <c r="Z1212" s="9">
        <v>320</v>
      </c>
    </row>
    <row r="1213" spans="2:26" ht="19.5" customHeight="1" x14ac:dyDescent="0.25">
      <c r="B1213" s="6" t="s">
        <v>1743</v>
      </c>
      <c r="C1213" s="7">
        <v>8595580574956</v>
      </c>
      <c r="D1213" s="1" t="s">
        <v>1744</v>
      </c>
      <c r="E1213" s="21">
        <v>535</v>
      </c>
      <c r="F1213" s="1" t="s">
        <v>431</v>
      </c>
      <c r="H1213" s="8"/>
      <c r="I1213" s="10"/>
      <c r="J1213" s="11">
        <v>0</v>
      </c>
      <c r="K1213" s="12">
        <f>E1213*(1-J1213)</f>
        <v>535</v>
      </c>
      <c r="L1213" s="10"/>
      <c r="M1213" s="11">
        <v>0</v>
      </c>
      <c r="N1213" s="12">
        <f>E1213*(1-M1213)</f>
        <v>535</v>
      </c>
      <c r="O1213" s="10"/>
      <c r="P1213" s="11">
        <v>0</v>
      </c>
      <c r="Q1213" s="12">
        <f>E1213*(1-P1213)</f>
        <v>535</v>
      </c>
      <c r="R1213" s="10"/>
      <c r="S1213" s="11">
        <v>0</v>
      </c>
      <c r="T1213" s="12">
        <f>E1213*(1-S1213)</f>
        <v>535</v>
      </c>
      <c r="U1213" s="10"/>
      <c r="V1213" s="11">
        <v>0</v>
      </c>
      <c r="W1213" s="12">
        <f>E1213*(1-V1213)</f>
        <v>535</v>
      </c>
      <c r="Y1213" s="9">
        <v>20</v>
      </c>
      <c r="Z1213" s="9">
        <v>320</v>
      </c>
    </row>
    <row r="1214" spans="2:26" ht="19.5" customHeight="1" x14ac:dyDescent="0.25">
      <c r="B1214" s="6" t="s">
        <v>1745</v>
      </c>
      <c r="C1214" s="7">
        <v>8595580520502</v>
      </c>
      <c r="D1214" s="1" t="s">
        <v>1710</v>
      </c>
      <c r="E1214" s="21">
        <v>261</v>
      </c>
      <c r="F1214" s="1" t="s">
        <v>431</v>
      </c>
      <c r="H1214" s="8"/>
      <c r="I1214" s="10"/>
      <c r="J1214" s="11">
        <v>0</v>
      </c>
      <c r="K1214" s="12">
        <f>E1214*(1-J1214)</f>
        <v>261</v>
      </c>
      <c r="L1214" s="10"/>
      <c r="M1214" s="11">
        <v>0</v>
      </c>
      <c r="N1214" s="12">
        <f>E1214*(1-M1214)</f>
        <v>261</v>
      </c>
      <c r="O1214" s="10"/>
      <c r="P1214" s="11">
        <v>0</v>
      </c>
      <c r="Q1214" s="12">
        <f>E1214*(1-P1214)</f>
        <v>261</v>
      </c>
      <c r="R1214" s="10"/>
      <c r="S1214" s="11">
        <v>0</v>
      </c>
      <c r="T1214" s="12">
        <f>E1214*(1-S1214)</f>
        <v>261</v>
      </c>
      <c r="U1214" s="10"/>
      <c r="V1214" s="11">
        <v>0</v>
      </c>
      <c r="W1214" s="12">
        <f>E1214*(1-V1214)</f>
        <v>261</v>
      </c>
      <c r="Y1214" s="9">
        <v>20</v>
      </c>
      <c r="Z1214" s="9">
        <v>320</v>
      </c>
    </row>
    <row r="1215" spans="2:26" ht="19.5" customHeight="1" x14ac:dyDescent="0.25">
      <c r="B1215" s="6" t="s">
        <v>1746</v>
      </c>
      <c r="C1215" s="7">
        <v>8594045937640</v>
      </c>
      <c r="D1215" s="1" t="s">
        <v>1747</v>
      </c>
      <c r="E1215" s="21">
        <v>261</v>
      </c>
      <c r="F1215" s="1" t="s">
        <v>431</v>
      </c>
      <c r="H1215" s="8"/>
      <c r="I1215" s="10"/>
      <c r="J1215" s="11">
        <v>0</v>
      </c>
      <c r="K1215" s="12">
        <f>E1215*(1-J1215)</f>
        <v>261</v>
      </c>
      <c r="L1215" s="10"/>
      <c r="M1215" s="11">
        <v>0</v>
      </c>
      <c r="N1215" s="12">
        <f>E1215*(1-M1215)</f>
        <v>261</v>
      </c>
      <c r="O1215" s="10"/>
      <c r="P1215" s="11">
        <v>0</v>
      </c>
      <c r="Q1215" s="12">
        <f>E1215*(1-P1215)</f>
        <v>261</v>
      </c>
      <c r="R1215" s="10"/>
      <c r="S1215" s="11">
        <v>0</v>
      </c>
      <c r="T1215" s="12">
        <f>E1215*(1-S1215)</f>
        <v>261</v>
      </c>
      <c r="U1215" s="10"/>
      <c r="V1215" s="11">
        <v>0</v>
      </c>
      <c r="W1215" s="12">
        <f>E1215*(1-V1215)</f>
        <v>261</v>
      </c>
      <c r="Y1215" s="9">
        <v>20</v>
      </c>
      <c r="Z1215" s="9">
        <v>320</v>
      </c>
    </row>
    <row r="1216" spans="2:26" ht="19.5" customHeight="1" x14ac:dyDescent="0.25">
      <c r="B1216" s="6" t="s">
        <v>1748</v>
      </c>
      <c r="C1216" s="7">
        <v>8595580520762</v>
      </c>
      <c r="D1216" s="1" t="s">
        <v>1749</v>
      </c>
      <c r="E1216" s="21">
        <v>396</v>
      </c>
      <c r="F1216" s="1" t="s">
        <v>431</v>
      </c>
      <c r="H1216" s="8"/>
      <c r="I1216" s="10"/>
      <c r="J1216" s="11">
        <v>0</v>
      </c>
      <c r="K1216" s="12">
        <f>E1216*(1-J1216)</f>
        <v>396</v>
      </c>
      <c r="L1216" s="10"/>
      <c r="M1216" s="11">
        <v>0</v>
      </c>
      <c r="N1216" s="12">
        <f>E1216*(1-M1216)</f>
        <v>396</v>
      </c>
      <c r="O1216" s="10"/>
      <c r="P1216" s="11">
        <v>0</v>
      </c>
      <c r="Q1216" s="12">
        <f>E1216*(1-P1216)</f>
        <v>396</v>
      </c>
      <c r="R1216" s="10"/>
      <c r="S1216" s="11">
        <v>0</v>
      </c>
      <c r="T1216" s="12">
        <f>E1216*(1-S1216)</f>
        <v>396</v>
      </c>
      <c r="U1216" s="10"/>
      <c r="V1216" s="11">
        <v>0</v>
      </c>
      <c r="W1216" s="12">
        <f>E1216*(1-V1216)</f>
        <v>396</v>
      </c>
      <c r="Y1216" s="9">
        <v>15</v>
      </c>
      <c r="Z1216" s="9">
        <v>240</v>
      </c>
    </row>
    <row r="1217" spans="2:26" ht="19.5" customHeight="1" x14ac:dyDescent="0.25">
      <c r="B1217" s="6" t="s">
        <v>1750</v>
      </c>
      <c r="C1217" s="7">
        <v>8595580520779</v>
      </c>
      <c r="D1217" s="1" t="s">
        <v>1751</v>
      </c>
      <c r="E1217" s="21">
        <v>396</v>
      </c>
      <c r="F1217" s="1" t="s">
        <v>431</v>
      </c>
      <c r="H1217" s="8"/>
      <c r="I1217" s="10"/>
      <c r="J1217" s="11">
        <v>0</v>
      </c>
      <c r="K1217" s="12">
        <f>E1217*(1-J1217)</f>
        <v>396</v>
      </c>
      <c r="L1217" s="10"/>
      <c r="M1217" s="11">
        <v>0</v>
      </c>
      <c r="N1217" s="12">
        <f>E1217*(1-M1217)</f>
        <v>396</v>
      </c>
      <c r="O1217" s="10"/>
      <c r="P1217" s="11">
        <v>0</v>
      </c>
      <c r="Q1217" s="12">
        <f>E1217*(1-P1217)</f>
        <v>396</v>
      </c>
      <c r="R1217" s="10"/>
      <c r="S1217" s="11">
        <v>0</v>
      </c>
      <c r="T1217" s="12">
        <f>E1217*(1-S1217)</f>
        <v>396</v>
      </c>
      <c r="U1217" s="10"/>
      <c r="V1217" s="11">
        <v>0</v>
      </c>
      <c r="W1217" s="12">
        <f>E1217*(1-V1217)</f>
        <v>396</v>
      </c>
      <c r="Y1217" s="9">
        <v>15</v>
      </c>
      <c r="Z1217" s="9">
        <v>240</v>
      </c>
    </row>
    <row r="1218" spans="2:26" ht="19.5" customHeight="1" x14ac:dyDescent="0.25">
      <c r="B1218" s="6" t="s">
        <v>1752</v>
      </c>
      <c r="C1218" s="7">
        <v>8595580518530</v>
      </c>
      <c r="D1218" s="1" t="s">
        <v>1753</v>
      </c>
      <c r="E1218" s="21">
        <v>816</v>
      </c>
      <c r="F1218" s="1" t="s">
        <v>1722</v>
      </c>
      <c r="H1218" s="8"/>
      <c r="I1218" s="10"/>
      <c r="J1218" s="11">
        <v>0</v>
      </c>
      <c r="K1218" s="12">
        <f>E1218*(1-J1218)</f>
        <v>816</v>
      </c>
      <c r="L1218" s="10"/>
      <c r="M1218" s="11">
        <v>0</v>
      </c>
      <c r="N1218" s="12">
        <f>E1218*(1-M1218)</f>
        <v>816</v>
      </c>
      <c r="O1218" s="10"/>
      <c r="P1218" s="11">
        <v>0</v>
      </c>
      <c r="Q1218" s="12">
        <f>E1218*(1-P1218)</f>
        <v>816</v>
      </c>
      <c r="R1218" s="10"/>
      <c r="S1218" s="11">
        <v>0</v>
      </c>
      <c r="T1218" s="12">
        <f>E1218*(1-S1218)</f>
        <v>816</v>
      </c>
      <c r="U1218" s="10"/>
      <c r="V1218" s="11">
        <v>0</v>
      </c>
      <c r="W1218" s="12">
        <f>E1218*(1-V1218)</f>
        <v>816</v>
      </c>
      <c r="Y1218" s="9">
        <v>8</v>
      </c>
      <c r="Z1218" s="9">
        <v>160</v>
      </c>
    </row>
    <row r="1219" spans="2:26" ht="19.5" customHeight="1" x14ac:dyDescent="0.25">
      <c r="B1219" s="6" t="s">
        <v>1754</v>
      </c>
      <c r="C1219" s="7">
        <v>8594045937190</v>
      </c>
      <c r="D1219" s="1" t="s">
        <v>1755</v>
      </c>
      <c r="E1219" s="21">
        <v>600</v>
      </c>
      <c r="F1219" s="1" t="s">
        <v>431</v>
      </c>
      <c r="H1219" s="8"/>
      <c r="I1219" s="10"/>
      <c r="J1219" s="11">
        <v>0</v>
      </c>
      <c r="K1219" s="12">
        <f>E1219*(1-J1219)</f>
        <v>600</v>
      </c>
      <c r="L1219" s="10"/>
      <c r="M1219" s="11">
        <v>0</v>
      </c>
      <c r="N1219" s="12">
        <f>E1219*(1-M1219)</f>
        <v>600</v>
      </c>
      <c r="O1219" s="10"/>
      <c r="P1219" s="11">
        <v>0</v>
      </c>
      <c r="Q1219" s="12">
        <f>E1219*(1-P1219)</f>
        <v>600</v>
      </c>
      <c r="R1219" s="10"/>
      <c r="S1219" s="11">
        <v>0</v>
      </c>
      <c r="T1219" s="12">
        <f>E1219*(1-S1219)</f>
        <v>600</v>
      </c>
      <c r="U1219" s="10"/>
      <c r="V1219" s="11">
        <v>0</v>
      </c>
      <c r="W1219" s="12">
        <f>E1219*(1-V1219)</f>
        <v>600</v>
      </c>
      <c r="Y1219" s="9">
        <v>8</v>
      </c>
      <c r="Z1219" s="9">
        <v>160</v>
      </c>
    </row>
    <row r="1220" spans="2:26" ht="19.5" customHeight="1" x14ac:dyDescent="0.25">
      <c r="B1220" s="6" t="s">
        <v>1756</v>
      </c>
      <c r="C1220" s="7">
        <v>8594045937176</v>
      </c>
      <c r="D1220" s="1" t="s">
        <v>1757</v>
      </c>
      <c r="E1220" s="21">
        <v>387</v>
      </c>
      <c r="F1220" s="1" t="s">
        <v>431</v>
      </c>
      <c r="H1220" s="8"/>
      <c r="I1220" s="10"/>
      <c r="J1220" s="11">
        <v>0</v>
      </c>
      <c r="K1220" s="12">
        <f>E1220*(1-J1220)</f>
        <v>387</v>
      </c>
      <c r="L1220" s="10"/>
      <c r="M1220" s="11">
        <v>0</v>
      </c>
      <c r="N1220" s="12">
        <f>E1220*(1-M1220)</f>
        <v>387</v>
      </c>
      <c r="O1220" s="10"/>
      <c r="P1220" s="11">
        <v>0</v>
      </c>
      <c r="Q1220" s="12">
        <f>E1220*(1-P1220)</f>
        <v>387</v>
      </c>
      <c r="R1220" s="10"/>
      <c r="S1220" s="11">
        <v>0</v>
      </c>
      <c r="T1220" s="12">
        <f>E1220*(1-S1220)</f>
        <v>387</v>
      </c>
      <c r="U1220" s="10"/>
      <c r="V1220" s="11">
        <v>0</v>
      </c>
      <c r="W1220" s="12">
        <f>E1220*(1-V1220)</f>
        <v>387</v>
      </c>
      <c r="Y1220" s="9">
        <v>8</v>
      </c>
      <c r="Z1220" s="9">
        <v>160</v>
      </c>
    </row>
    <row r="1221" spans="2:26" ht="19.5" customHeight="1" x14ac:dyDescent="0.25">
      <c r="B1221" s="4"/>
      <c r="C1221" s="4"/>
      <c r="D1221" s="5" t="s">
        <v>1758</v>
      </c>
      <c r="E1221" s="20"/>
    </row>
    <row r="1222" spans="2:26" ht="19.5" customHeight="1" x14ac:dyDescent="0.25">
      <c r="B1222" s="6" t="s">
        <v>1759</v>
      </c>
      <c r="C1222" s="7">
        <v>8594045937237</v>
      </c>
      <c r="D1222" s="1" t="s">
        <v>1760</v>
      </c>
      <c r="E1222" s="21">
        <v>396</v>
      </c>
      <c r="F1222" s="1" t="s">
        <v>431</v>
      </c>
      <c r="H1222" s="8"/>
      <c r="I1222" s="10"/>
      <c r="J1222" s="11">
        <v>0</v>
      </c>
      <c r="K1222" s="12">
        <f>E1222*(1-J1222)</f>
        <v>396</v>
      </c>
      <c r="L1222" s="10"/>
      <c r="M1222" s="11">
        <v>0</v>
      </c>
      <c r="N1222" s="12">
        <f>E1222*(1-M1222)</f>
        <v>396</v>
      </c>
      <c r="O1222" s="10"/>
      <c r="P1222" s="11">
        <v>0</v>
      </c>
      <c r="Q1222" s="12">
        <f>E1222*(1-P1222)</f>
        <v>396</v>
      </c>
      <c r="R1222" s="10"/>
      <c r="S1222" s="11">
        <v>0</v>
      </c>
      <c r="T1222" s="12">
        <f>E1222*(1-S1222)</f>
        <v>396</v>
      </c>
      <c r="U1222" s="10"/>
      <c r="V1222" s="11">
        <v>0</v>
      </c>
      <c r="W1222" s="12">
        <f>E1222*(1-V1222)</f>
        <v>396</v>
      </c>
      <c r="Y1222" s="9">
        <v>8</v>
      </c>
      <c r="Z1222" s="9">
        <v>160</v>
      </c>
    </row>
    <row r="1223" spans="2:26" ht="19.5" customHeight="1" x14ac:dyDescent="0.25">
      <c r="B1223" s="6" t="s">
        <v>1761</v>
      </c>
      <c r="C1223" s="7">
        <v>8594045937183</v>
      </c>
      <c r="D1223" s="1" t="s">
        <v>1762</v>
      </c>
      <c r="E1223" s="21">
        <v>175</v>
      </c>
      <c r="F1223" s="1" t="s">
        <v>431</v>
      </c>
      <c r="H1223" s="8"/>
      <c r="I1223" s="10"/>
      <c r="J1223" s="11">
        <v>0</v>
      </c>
      <c r="K1223" s="12">
        <f>E1223*(1-J1223)</f>
        <v>175</v>
      </c>
      <c r="L1223" s="10"/>
      <c r="M1223" s="11">
        <v>0</v>
      </c>
      <c r="N1223" s="12">
        <f>E1223*(1-M1223)</f>
        <v>175</v>
      </c>
      <c r="O1223" s="10"/>
      <c r="P1223" s="11">
        <v>0</v>
      </c>
      <c r="Q1223" s="12">
        <f>E1223*(1-P1223)</f>
        <v>175</v>
      </c>
      <c r="R1223" s="10"/>
      <c r="S1223" s="11">
        <v>0</v>
      </c>
      <c r="T1223" s="12">
        <f>E1223*(1-S1223)</f>
        <v>175</v>
      </c>
      <c r="U1223" s="10"/>
      <c r="V1223" s="11">
        <v>0</v>
      </c>
      <c r="W1223" s="12">
        <f>E1223*(1-V1223)</f>
        <v>175</v>
      </c>
      <c r="Y1223" s="9">
        <v>8</v>
      </c>
      <c r="Z1223" s="9">
        <v>160</v>
      </c>
    </row>
    <row r="1224" spans="2:26" ht="19.5" customHeight="1" x14ac:dyDescent="0.25">
      <c r="B1224" s="6" t="s">
        <v>1763</v>
      </c>
      <c r="C1224" s="7">
        <v>8595580507060</v>
      </c>
      <c r="D1224" s="1" t="s">
        <v>1764</v>
      </c>
      <c r="E1224" s="21">
        <v>245</v>
      </c>
      <c r="F1224" s="1" t="s">
        <v>431</v>
      </c>
      <c r="H1224" s="8"/>
      <c r="I1224" s="10"/>
      <c r="J1224" s="11">
        <v>0</v>
      </c>
      <c r="K1224" s="12">
        <f>E1224*(1-J1224)</f>
        <v>245</v>
      </c>
      <c r="L1224" s="10"/>
      <c r="M1224" s="11">
        <v>0</v>
      </c>
      <c r="N1224" s="12">
        <f>E1224*(1-M1224)</f>
        <v>245</v>
      </c>
      <c r="O1224" s="10"/>
      <c r="P1224" s="11">
        <v>0</v>
      </c>
      <c r="Q1224" s="12">
        <f>E1224*(1-P1224)</f>
        <v>245</v>
      </c>
      <c r="R1224" s="10"/>
      <c r="S1224" s="11">
        <v>0</v>
      </c>
      <c r="T1224" s="12">
        <f>E1224*(1-S1224)</f>
        <v>245</v>
      </c>
      <c r="U1224" s="10"/>
      <c r="V1224" s="11">
        <v>0</v>
      </c>
      <c r="W1224" s="12">
        <f>E1224*(1-V1224)</f>
        <v>245</v>
      </c>
      <c r="Y1224" s="9">
        <v>20</v>
      </c>
      <c r="Z1224" s="9">
        <v>320</v>
      </c>
    </row>
    <row r="1225" spans="2:26" ht="19.5" customHeight="1" x14ac:dyDescent="0.25">
      <c r="B1225" s="6" t="s">
        <v>1765</v>
      </c>
      <c r="C1225" s="7">
        <v>8595580507084</v>
      </c>
      <c r="D1225" s="1" t="s">
        <v>1766</v>
      </c>
      <c r="E1225" s="21">
        <v>245</v>
      </c>
      <c r="F1225" s="1" t="s">
        <v>431</v>
      </c>
      <c r="H1225" s="8"/>
      <c r="I1225" s="10"/>
      <c r="J1225" s="11">
        <v>0</v>
      </c>
      <c r="K1225" s="12">
        <f>E1225*(1-J1225)</f>
        <v>245</v>
      </c>
      <c r="L1225" s="10"/>
      <c r="M1225" s="11">
        <v>0</v>
      </c>
      <c r="N1225" s="12">
        <f>E1225*(1-M1225)</f>
        <v>245</v>
      </c>
      <c r="O1225" s="10"/>
      <c r="P1225" s="11">
        <v>0</v>
      </c>
      <c r="Q1225" s="12">
        <f>E1225*(1-P1225)</f>
        <v>245</v>
      </c>
      <c r="R1225" s="10"/>
      <c r="S1225" s="11">
        <v>0</v>
      </c>
      <c r="T1225" s="12">
        <f>E1225*(1-S1225)</f>
        <v>245</v>
      </c>
      <c r="U1225" s="10"/>
      <c r="V1225" s="11">
        <v>0</v>
      </c>
      <c r="W1225" s="12">
        <f>E1225*(1-V1225)</f>
        <v>245</v>
      </c>
      <c r="Y1225" s="9">
        <v>20</v>
      </c>
      <c r="Z1225" s="9">
        <v>320</v>
      </c>
    </row>
    <row r="1226" spans="2:26" ht="19.5" customHeight="1" x14ac:dyDescent="0.25">
      <c r="B1226" s="6" t="s">
        <v>1767</v>
      </c>
      <c r="C1226" s="7">
        <v>8595580507107</v>
      </c>
      <c r="D1226" s="1" t="s">
        <v>1768</v>
      </c>
      <c r="E1226" s="21">
        <v>261</v>
      </c>
      <c r="F1226" s="1" t="s">
        <v>431</v>
      </c>
      <c r="H1226" s="8"/>
      <c r="I1226" s="10"/>
      <c r="J1226" s="11">
        <v>0</v>
      </c>
      <c r="K1226" s="12">
        <f>E1226*(1-J1226)</f>
        <v>261</v>
      </c>
      <c r="L1226" s="10"/>
      <c r="M1226" s="11">
        <v>0</v>
      </c>
      <c r="N1226" s="12">
        <f>E1226*(1-M1226)</f>
        <v>261</v>
      </c>
      <c r="O1226" s="10"/>
      <c r="P1226" s="11">
        <v>0</v>
      </c>
      <c r="Q1226" s="12">
        <f>E1226*(1-P1226)</f>
        <v>261</v>
      </c>
      <c r="R1226" s="10"/>
      <c r="S1226" s="11">
        <v>0</v>
      </c>
      <c r="T1226" s="12">
        <f>E1226*(1-S1226)</f>
        <v>261</v>
      </c>
      <c r="U1226" s="10"/>
      <c r="V1226" s="11">
        <v>0</v>
      </c>
      <c r="W1226" s="12">
        <f>E1226*(1-V1226)</f>
        <v>261</v>
      </c>
      <c r="Y1226" s="9">
        <v>15</v>
      </c>
      <c r="Z1226" s="9">
        <v>240</v>
      </c>
    </row>
    <row r="1227" spans="2:26" ht="19.5" customHeight="1" x14ac:dyDescent="0.25">
      <c r="B1227" s="6" t="s">
        <v>1769</v>
      </c>
      <c r="C1227" s="7">
        <v>8595580507121</v>
      </c>
      <c r="D1227" s="1" t="s">
        <v>1770</v>
      </c>
      <c r="E1227" s="21">
        <v>261</v>
      </c>
      <c r="F1227" s="1" t="s">
        <v>431</v>
      </c>
      <c r="H1227" s="8"/>
      <c r="I1227" s="10"/>
      <c r="J1227" s="11">
        <v>0</v>
      </c>
      <c r="K1227" s="12">
        <f>E1227*(1-J1227)</f>
        <v>261</v>
      </c>
      <c r="L1227" s="10"/>
      <c r="M1227" s="11">
        <v>0</v>
      </c>
      <c r="N1227" s="12">
        <f>E1227*(1-M1227)</f>
        <v>261</v>
      </c>
      <c r="O1227" s="10"/>
      <c r="P1227" s="11">
        <v>0</v>
      </c>
      <c r="Q1227" s="12">
        <f>E1227*(1-P1227)</f>
        <v>261</v>
      </c>
      <c r="R1227" s="10"/>
      <c r="S1227" s="11">
        <v>0</v>
      </c>
      <c r="T1227" s="12">
        <f>E1227*(1-S1227)</f>
        <v>261</v>
      </c>
      <c r="U1227" s="10"/>
      <c r="V1227" s="11">
        <v>0</v>
      </c>
      <c r="W1227" s="12">
        <f>E1227*(1-V1227)</f>
        <v>261</v>
      </c>
      <c r="Y1227" s="9">
        <v>15</v>
      </c>
      <c r="Z1227" s="9">
        <v>240</v>
      </c>
    </row>
    <row r="1228" spans="2:26" ht="19.5" customHeight="1" x14ac:dyDescent="0.25">
      <c r="B1228" s="6" t="s">
        <v>1771</v>
      </c>
      <c r="C1228" s="7">
        <v>8594045937244</v>
      </c>
      <c r="D1228" s="1" t="s">
        <v>1768</v>
      </c>
      <c r="E1228" s="21">
        <v>62</v>
      </c>
      <c r="F1228" s="1" t="s">
        <v>431</v>
      </c>
      <c r="H1228" s="8"/>
      <c r="I1228" s="10"/>
      <c r="J1228" s="11">
        <v>0</v>
      </c>
      <c r="K1228" s="12">
        <f>E1228*(1-J1228)</f>
        <v>62</v>
      </c>
      <c r="L1228" s="10"/>
      <c r="M1228" s="11">
        <v>0</v>
      </c>
      <c r="N1228" s="12">
        <f>E1228*(1-M1228)</f>
        <v>62</v>
      </c>
      <c r="O1228" s="10"/>
      <c r="P1228" s="11">
        <v>0</v>
      </c>
      <c r="Q1228" s="12">
        <f>E1228*(1-P1228)</f>
        <v>62</v>
      </c>
      <c r="R1228" s="10"/>
      <c r="S1228" s="11">
        <v>0</v>
      </c>
      <c r="T1228" s="12">
        <f>E1228*(1-S1228)</f>
        <v>62</v>
      </c>
      <c r="U1228" s="10"/>
      <c r="V1228" s="11">
        <v>0</v>
      </c>
      <c r="W1228" s="12">
        <f>E1228*(1-V1228)</f>
        <v>62</v>
      </c>
      <c r="Y1228" s="9">
        <v>50</v>
      </c>
      <c r="Z1228" s="9">
        <v>600</v>
      </c>
    </row>
    <row r="1229" spans="2:26" ht="19.5" customHeight="1" x14ac:dyDescent="0.25">
      <c r="B1229" s="6" t="s">
        <v>1772</v>
      </c>
      <c r="C1229" s="7">
        <v>8594045937251</v>
      </c>
      <c r="D1229" s="1" t="s">
        <v>1770</v>
      </c>
      <c r="E1229" s="21">
        <v>62</v>
      </c>
      <c r="F1229" s="1" t="s">
        <v>431</v>
      </c>
      <c r="H1229" s="8"/>
      <c r="I1229" s="10"/>
      <c r="J1229" s="11">
        <v>0</v>
      </c>
      <c r="K1229" s="12">
        <f>E1229*(1-J1229)</f>
        <v>62</v>
      </c>
      <c r="L1229" s="10"/>
      <c r="M1229" s="11">
        <v>0</v>
      </c>
      <c r="N1229" s="12">
        <f>E1229*(1-M1229)</f>
        <v>62</v>
      </c>
      <c r="O1229" s="10"/>
      <c r="P1229" s="11">
        <v>0</v>
      </c>
      <c r="Q1229" s="12">
        <f>E1229*(1-P1229)</f>
        <v>62</v>
      </c>
      <c r="R1229" s="10"/>
      <c r="S1229" s="11">
        <v>0</v>
      </c>
      <c r="T1229" s="12">
        <f>E1229*(1-S1229)</f>
        <v>62</v>
      </c>
      <c r="U1229" s="10"/>
      <c r="V1229" s="11">
        <v>0</v>
      </c>
      <c r="W1229" s="12">
        <f>E1229*(1-V1229)</f>
        <v>62</v>
      </c>
      <c r="Y1229" s="9">
        <v>50</v>
      </c>
      <c r="Z1229" s="9">
        <v>600</v>
      </c>
    </row>
    <row r="1230" spans="2:26" ht="19.5" customHeight="1" x14ac:dyDescent="0.25">
      <c r="B1230" s="6" t="s">
        <v>1773</v>
      </c>
      <c r="C1230" s="7">
        <v>8594045935271</v>
      </c>
      <c r="D1230" s="1" t="s">
        <v>1774</v>
      </c>
      <c r="E1230" s="21">
        <v>182</v>
      </c>
      <c r="F1230" s="1" t="s">
        <v>431</v>
      </c>
      <c r="G1230" s="13" t="s">
        <v>55</v>
      </c>
      <c r="H1230" s="8"/>
      <c r="I1230" s="10"/>
      <c r="J1230" s="11">
        <v>0</v>
      </c>
      <c r="K1230" s="12">
        <f>E1230*(1-J1230)</f>
        <v>182</v>
      </c>
      <c r="L1230" s="10"/>
      <c r="M1230" s="11">
        <v>0</v>
      </c>
      <c r="N1230" s="12">
        <f>E1230*(1-M1230)</f>
        <v>182</v>
      </c>
      <c r="O1230" s="10"/>
      <c r="P1230" s="11">
        <v>0</v>
      </c>
      <c r="Q1230" s="12">
        <f>E1230*(1-P1230)</f>
        <v>182</v>
      </c>
      <c r="R1230" s="10"/>
      <c r="S1230" s="11">
        <v>0</v>
      </c>
      <c r="T1230" s="12">
        <f>E1230*(1-S1230)</f>
        <v>182</v>
      </c>
      <c r="U1230" s="10"/>
      <c r="V1230" s="11">
        <v>0</v>
      </c>
      <c r="W1230" s="12">
        <f>E1230*(1-V1230)</f>
        <v>182</v>
      </c>
      <c r="Y1230" s="9">
        <v>20</v>
      </c>
      <c r="Z1230" s="9">
        <v>320</v>
      </c>
    </row>
    <row r="1231" spans="2:26" ht="19.5" customHeight="1" x14ac:dyDescent="0.25">
      <c r="B1231" s="6" t="s">
        <v>1775</v>
      </c>
      <c r="C1231" s="7">
        <v>8594045934793</v>
      </c>
      <c r="D1231" s="1" t="s">
        <v>1770</v>
      </c>
      <c r="E1231" s="21">
        <v>151</v>
      </c>
      <c r="F1231" s="1" t="s">
        <v>431</v>
      </c>
      <c r="H1231" s="8"/>
      <c r="I1231" s="10"/>
      <c r="J1231" s="11">
        <v>0</v>
      </c>
      <c r="K1231" s="12">
        <f>E1231*(1-J1231)</f>
        <v>151</v>
      </c>
      <c r="L1231" s="10"/>
      <c r="M1231" s="11">
        <v>0</v>
      </c>
      <c r="N1231" s="12">
        <f>E1231*(1-M1231)</f>
        <v>151</v>
      </c>
      <c r="O1231" s="10"/>
      <c r="P1231" s="11">
        <v>0</v>
      </c>
      <c r="Q1231" s="12">
        <f>E1231*(1-P1231)</f>
        <v>151</v>
      </c>
      <c r="R1231" s="10"/>
      <c r="S1231" s="11">
        <v>0</v>
      </c>
      <c r="T1231" s="12">
        <f>E1231*(1-S1231)</f>
        <v>151</v>
      </c>
      <c r="U1231" s="10"/>
      <c r="V1231" s="11">
        <v>0</v>
      </c>
      <c r="W1231" s="12">
        <f>E1231*(1-V1231)</f>
        <v>151</v>
      </c>
      <c r="Y1231" s="9">
        <v>20</v>
      </c>
      <c r="Z1231" s="9">
        <v>320</v>
      </c>
    </row>
    <row r="1232" spans="2:26" ht="19.5" customHeight="1" x14ac:dyDescent="0.25">
      <c r="B1232" s="4"/>
      <c r="C1232" s="4"/>
      <c r="D1232" s="5" t="s">
        <v>1776</v>
      </c>
      <c r="E1232" s="20"/>
    </row>
    <row r="1233" spans="2:26" ht="19.5" customHeight="1" x14ac:dyDescent="0.25">
      <c r="B1233" s="6" t="s">
        <v>1777</v>
      </c>
      <c r="C1233" s="7">
        <v>8594045930382</v>
      </c>
      <c r="D1233" s="1" t="s">
        <v>1778</v>
      </c>
      <c r="E1233" s="21">
        <v>750</v>
      </c>
      <c r="F1233" s="1" t="s">
        <v>431</v>
      </c>
      <c r="H1233" s="8"/>
      <c r="I1233" s="10"/>
      <c r="J1233" s="11">
        <v>0</v>
      </c>
      <c r="K1233" s="12">
        <f>E1233*(1-J1233)</f>
        <v>750</v>
      </c>
      <c r="L1233" s="10"/>
      <c r="M1233" s="11">
        <v>0</v>
      </c>
      <c r="N1233" s="12">
        <f>E1233*(1-M1233)</f>
        <v>750</v>
      </c>
      <c r="O1233" s="10"/>
      <c r="P1233" s="11">
        <v>0</v>
      </c>
      <c r="Q1233" s="12">
        <f>E1233*(1-P1233)</f>
        <v>750</v>
      </c>
      <c r="R1233" s="10"/>
      <c r="S1233" s="11">
        <v>0</v>
      </c>
      <c r="T1233" s="12">
        <f>E1233*(1-S1233)</f>
        <v>750</v>
      </c>
      <c r="U1233" s="10"/>
      <c r="V1233" s="11">
        <v>0</v>
      </c>
      <c r="W1233" s="12">
        <f>E1233*(1-V1233)</f>
        <v>750</v>
      </c>
      <c r="Y1233" s="9">
        <v>1</v>
      </c>
      <c r="Z1233" s="9">
        <v>0</v>
      </c>
    </row>
    <row r="1234" spans="2:26" ht="19.5" customHeight="1" x14ac:dyDescent="0.25">
      <c r="B1234" s="6" t="s">
        <v>1779</v>
      </c>
      <c r="C1234" s="7">
        <v>8595580584207</v>
      </c>
      <c r="D1234" s="1" t="s">
        <v>1780</v>
      </c>
      <c r="E1234" s="21">
        <v>529</v>
      </c>
      <c r="F1234" s="1" t="s">
        <v>431</v>
      </c>
      <c r="H1234" s="8"/>
      <c r="I1234" s="10"/>
      <c r="J1234" s="11">
        <v>0</v>
      </c>
      <c r="K1234" s="12">
        <f>E1234*(1-J1234)</f>
        <v>529</v>
      </c>
      <c r="L1234" s="10"/>
      <c r="M1234" s="11">
        <v>0</v>
      </c>
      <c r="N1234" s="12">
        <f>E1234*(1-M1234)</f>
        <v>529</v>
      </c>
      <c r="O1234" s="10"/>
      <c r="P1234" s="11">
        <v>0</v>
      </c>
      <c r="Q1234" s="12">
        <f>E1234*(1-P1234)</f>
        <v>529</v>
      </c>
      <c r="R1234" s="10"/>
      <c r="S1234" s="11">
        <v>0</v>
      </c>
      <c r="T1234" s="12">
        <f>E1234*(1-S1234)</f>
        <v>529</v>
      </c>
      <c r="U1234" s="10"/>
      <c r="V1234" s="11">
        <v>0</v>
      </c>
      <c r="W1234" s="12">
        <f>E1234*(1-V1234)</f>
        <v>529</v>
      </c>
      <c r="Y1234" s="9">
        <v>0</v>
      </c>
      <c r="Z1234" s="9">
        <v>0</v>
      </c>
    </row>
    <row r="1235" spans="2:26" ht="19.5" customHeight="1" x14ac:dyDescent="0.25">
      <c r="B1235" s="6" t="s">
        <v>1781</v>
      </c>
      <c r="C1235" s="7">
        <v>8594045930399</v>
      </c>
      <c r="D1235" s="1" t="s">
        <v>1778</v>
      </c>
      <c r="E1235" s="21">
        <v>750</v>
      </c>
      <c r="F1235" s="1" t="s">
        <v>431</v>
      </c>
      <c r="H1235" s="8"/>
      <c r="I1235" s="10"/>
      <c r="J1235" s="11">
        <v>0</v>
      </c>
      <c r="K1235" s="12">
        <f>E1235*(1-J1235)</f>
        <v>750</v>
      </c>
      <c r="L1235" s="10"/>
      <c r="M1235" s="11">
        <v>0</v>
      </c>
      <c r="N1235" s="12">
        <f>E1235*(1-M1235)</f>
        <v>750</v>
      </c>
      <c r="O1235" s="10"/>
      <c r="P1235" s="11">
        <v>0</v>
      </c>
      <c r="Q1235" s="12">
        <f>E1235*(1-P1235)</f>
        <v>750</v>
      </c>
      <c r="R1235" s="10"/>
      <c r="S1235" s="11">
        <v>0</v>
      </c>
      <c r="T1235" s="12">
        <f>E1235*(1-S1235)</f>
        <v>750</v>
      </c>
      <c r="U1235" s="10"/>
      <c r="V1235" s="11">
        <v>0</v>
      </c>
      <c r="W1235" s="12">
        <f>E1235*(1-V1235)</f>
        <v>750</v>
      </c>
      <c r="Y1235" s="9">
        <v>1</v>
      </c>
      <c r="Z1235" s="9">
        <v>0</v>
      </c>
    </row>
    <row r="1236" spans="2:26" ht="19.5" customHeight="1" x14ac:dyDescent="0.25">
      <c r="B1236" s="6" t="s">
        <v>1782</v>
      </c>
      <c r="C1236" s="7">
        <v>8594045930405</v>
      </c>
      <c r="D1236" s="1" t="s">
        <v>1778</v>
      </c>
      <c r="E1236" s="21">
        <v>750</v>
      </c>
      <c r="F1236" s="1" t="s">
        <v>431</v>
      </c>
      <c r="H1236" s="8"/>
      <c r="I1236" s="10"/>
      <c r="J1236" s="11">
        <v>0</v>
      </c>
      <c r="K1236" s="12">
        <f>E1236*(1-J1236)</f>
        <v>750</v>
      </c>
      <c r="L1236" s="10"/>
      <c r="M1236" s="11">
        <v>0</v>
      </c>
      <c r="N1236" s="12">
        <f>E1236*(1-M1236)</f>
        <v>750</v>
      </c>
      <c r="O1236" s="10"/>
      <c r="P1236" s="11">
        <v>0</v>
      </c>
      <c r="Q1236" s="12">
        <f>E1236*(1-P1236)</f>
        <v>750</v>
      </c>
      <c r="R1236" s="10"/>
      <c r="S1236" s="11">
        <v>0</v>
      </c>
      <c r="T1236" s="12">
        <f>E1236*(1-S1236)</f>
        <v>750</v>
      </c>
      <c r="U1236" s="10"/>
      <c r="V1236" s="11">
        <v>0</v>
      </c>
      <c r="W1236" s="12">
        <f>E1236*(1-V1236)</f>
        <v>750</v>
      </c>
      <c r="Y1236" s="9">
        <v>1</v>
      </c>
      <c r="Z1236" s="9">
        <v>0</v>
      </c>
    </row>
    <row r="1237" spans="2:26" ht="19.5" customHeight="1" x14ac:dyDescent="0.25">
      <c r="B1237" s="6" t="s">
        <v>1783</v>
      </c>
      <c r="C1237" s="7">
        <v>8594045934335</v>
      </c>
      <c r="D1237" s="1" t="s">
        <v>1784</v>
      </c>
      <c r="E1237" s="21">
        <v>114</v>
      </c>
      <c r="F1237" s="1" t="s">
        <v>431</v>
      </c>
      <c r="H1237" s="8"/>
      <c r="I1237" s="10"/>
      <c r="J1237" s="11">
        <v>0</v>
      </c>
      <c r="K1237" s="12">
        <f>E1237*(1-J1237)</f>
        <v>114</v>
      </c>
      <c r="L1237" s="10"/>
      <c r="M1237" s="11">
        <v>0</v>
      </c>
      <c r="N1237" s="12">
        <f>E1237*(1-M1237)</f>
        <v>114</v>
      </c>
      <c r="O1237" s="10"/>
      <c r="P1237" s="11">
        <v>0</v>
      </c>
      <c r="Q1237" s="12">
        <f>E1237*(1-P1237)</f>
        <v>114</v>
      </c>
      <c r="R1237" s="10"/>
      <c r="S1237" s="11">
        <v>0</v>
      </c>
      <c r="T1237" s="12">
        <f>E1237*(1-S1237)</f>
        <v>114</v>
      </c>
      <c r="U1237" s="10"/>
      <c r="V1237" s="11">
        <v>0</v>
      </c>
      <c r="W1237" s="12">
        <f>E1237*(1-V1237)</f>
        <v>114</v>
      </c>
      <c r="Y1237" s="9">
        <v>1</v>
      </c>
      <c r="Z1237" s="9">
        <v>0</v>
      </c>
    </row>
    <row r="1238" spans="2:26" ht="19.5" customHeight="1" x14ac:dyDescent="0.25">
      <c r="B1238" s="6" t="s">
        <v>1785</v>
      </c>
      <c r="C1238" s="7">
        <v>8595580574734</v>
      </c>
      <c r="D1238" s="1" t="s">
        <v>1786</v>
      </c>
      <c r="E1238" s="21">
        <v>225</v>
      </c>
      <c r="F1238" s="1" t="s">
        <v>431</v>
      </c>
      <c r="H1238" s="8"/>
      <c r="I1238" s="10"/>
      <c r="J1238" s="11">
        <v>0</v>
      </c>
      <c r="K1238" s="12">
        <f>E1238*(1-J1238)</f>
        <v>225</v>
      </c>
      <c r="L1238" s="10"/>
      <c r="M1238" s="11">
        <v>0</v>
      </c>
      <c r="N1238" s="12">
        <f>E1238*(1-M1238)</f>
        <v>225</v>
      </c>
      <c r="O1238" s="10"/>
      <c r="P1238" s="11">
        <v>0</v>
      </c>
      <c r="Q1238" s="12">
        <f>E1238*(1-P1238)</f>
        <v>225</v>
      </c>
      <c r="R1238" s="10"/>
      <c r="S1238" s="11">
        <v>0</v>
      </c>
      <c r="T1238" s="12">
        <f>E1238*(1-S1238)</f>
        <v>225</v>
      </c>
      <c r="U1238" s="10"/>
      <c r="V1238" s="11">
        <v>0</v>
      </c>
      <c r="W1238" s="12">
        <f>E1238*(1-V1238)</f>
        <v>225</v>
      </c>
      <c r="Y1238" s="9">
        <v>1</v>
      </c>
      <c r="Z1238" s="9">
        <v>0</v>
      </c>
    </row>
    <row r="1239" spans="2:26" ht="19.5" customHeight="1" x14ac:dyDescent="0.25">
      <c r="B1239" s="6" t="s">
        <v>1787</v>
      </c>
      <c r="C1239" s="7">
        <v>8595580522483</v>
      </c>
      <c r="D1239" s="1" t="s">
        <v>1788</v>
      </c>
      <c r="E1239" s="21">
        <v>80</v>
      </c>
      <c r="F1239" s="1" t="s">
        <v>431</v>
      </c>
      <c r="H1239" s="8"/>
      <c r="I1239" s="10"/>
      <c r="J1239" s="11">
        <v>0</v>
      </c>
      <c r="K1239" s="12">
        <f>E1239*(1-J1239)</f>
        <v>80</v>
      </c>
      <c r="L1239" s="10"/>
      <c r="M1239" s="11">
        <v>0</v>
      </c>
      <c r="N1239" s="12">
        <f>E1239*(1-M1239)</f>
        <v>80</v>
      </c>
      <c r="O1239" s="10"/>
      <c r="P1239" s="11">
        <v>0</v>
      </c>
      <c r="Q1239" s="12">
        <f>E1239*(1-P1239)</f>
        <v>80</v>
      </c>
      <c r="R1239" s="10"/>
      <c r="S1239" s="11">
        <v>0</v>
      </c>
      <c r="T1239" s="12">
        <f>E1239*(1-S1239)</f>
        <v>80</v>
      </c>
      <c r="U1239" s="10"/>
      <c r="V1239" s="11">
        <v>0</v>
      </c>
      <c r="W1239" s="12">
        <f>E1239*(1-V1239)</f>
        <v>80</v>
      </c>
      <c r="Y1239" s="9">
        <v>1</v>
      </c>
      <c r="Z1239" s="9">
        <v>0</v>
      </c>
    </row>
    <row r="1240" spans="2:26" ht="19.5" customHeight="1" x14ac:dyDescent="0.25">
      <c r="B1240" s="6" t="s">
        <v>1789</v>
      </c>
      <c r="C1240" s="7">
        <v>8595580507473</v>
      </c>
      <c r="D1240" s="1" t="s">
        <v>1790</v>
      </c>
      <c r="E1240" s="21">
        <v>206</v>
      </c>
      <c r="F1240" s="1" t="s">
        <v>431</v>
      </c>
      <c r="H1240" s="8"/>
      <c r="I1240" s="10"/>
      <c r="J1240" s="11">
        <v>0</v>
      </c>
      <c r="K1240" s="12">
        <f>E1240*(1-J1240)</f>
        <v>206</v>
      </c>
      <c r="L1240" s="10"/>
      <c r="M1240" s="11">
        <v>0</v>
      </c>
      <c r="N1240" s="12">
        <f>E1240*(1-M1240)</f>
        <v>206</v>
      </c>
      <c r="O1240" s="10"/>
      <c r="P1240" s="11">
        <v>0</v>
      </c>
      <c r="Q1240" s="12">
        <f>E1240*(1-P1240)</f>
        <v>206</v>
      </c>
      <c r="R1240" s="10"/>
      <c r="S1240" s="11">
        <v>0</v>
      </c>
      <c r="T1240" s="12">
        <f>E1240*(1-S1240)</f>
        <v>206</v>
      </c>
      <c r="U1240" s="10"/>
      <c r="V1240" s="11">
        <v>0</v>
      </c>
      <c r="W1240" s="12">
        <f>E1240*(1-V1240)</f>
        <v>206</v>
      </c>
      <c r="Y1240" s="9">
        <v>50</v>
      </c>
      <c r="Z1240" s="9">
        <v>1400</v>
      </c>
    </row>
    <row r="1241" spans="2:26" ht="19.5" customHeight="1" x14ac:dyDescent="0.25">
      <c r="B1241" s="6" t="s">
        <v>1791</v>
      </c>
      <c r="C1241" s="7">
        <v>8595580507497</v>
      </c>
      <c r="D1241" s="1" t="s">
        <v>1792</v>
      </c>
      <c r="E1241" s="21">
        <v>229</v>
      </c>
      <c r="F1241" s="1" t="s">
        <v>431</v>
      </c>
      <c r="H1241" s="8"/>
      <c r="I1241" s="10"/>
      <c r="J1241" s="11">
        <v>0</v>
      </c>
      <c r="K1241" s="12">
        <f>E1241*(1-J1241)</f>
        <v>229</v>
      </c>
      <c r="L1241" s="10"/>
      <c r="M1241" s="11">
        <v>0</v>
      </c>
      <c r="N1241" s="12">
        <f>E1241*(1-M1241)</f>
        <v>229</v>
      </c>
      <c r="O1241" s="10"/>
      <c r="P1241" s="11">
        <v>0</v>
      </c>
      <c r="Q1241" s="12">
        <f>E1241*(1-P1241)</f>
        <v>229</v>
      </c>
      <c r="R1241" s="10"/>
      <c r="S1241" s="11">
        <v>0</v>
      </c>
      <c r="T1241" s="12">
        <f>E1241*(1-S1241)</f>
        <v>229</v>
      </c>
      <c r="U1241" s="10"/>
      <c r="V1241" s="11">
        <v>0</v>
      </c>
      <c r="W1241" s="12">
        <f>E1241*(1-V1241)</f>
        <v>229</v>
      </c>
      <c r="Y1241" s="9">
        <v>50</v>
      </c>
      <c r="Z1241" s="9">
        <v>1400</v>
      </c>
    </row>
    <row r="1242" spans="2:26" ht="19.5" customHeight="1" x14ac:dyDescent="0.25">
      <c r="B1242" s="6" t="s">
        <v>1793</v>
      </c>
      <c r="C1242" s="7">
        <v>8595580507510</v>
      </c>
      <c r="D1242" s="1" t="s">
        <v>1794</v>
      </c>
      <c r="E1242" s="21">
        <v>206</v>
      </c>
      <c r="F1242" s="1" t="s">
        <v>431</v>
      </c>
      <c r="H1242" s="8"/>
      <c r="I1242" s="10"/>
      <c r="J1242" s="11">
        <v>0</v>
      </c>
      <c r="K1242" s="12">
        <f>E1242*(1-J1242)</f>
        <v>206</v>
      </c>
      <c r="L1242" s="10"/>
      <c r="M1242" s="11">
        <v>0</v>
      </c>
      <c r="N1242" s="12">
        <f>E1242*(1-M1242)</f>
        <v>206</v>
      </c>
      <c r="O1242" s="10"/>
      <c r="P1242" s="11">
        <v>0</v>
      </c>
      <c r="Q1242" s="12">
        <f>E1242*(1-P1242)</f>
        <v>206</v>
      </c>
      <c r="R1242" s="10"/>
      <c r="S1242" s="11">
        <v>0</v>
      </c>
      <c r="T1242" s="12">
        <f>E1242*(1-S1242)</f>
        <v>206</v>
      </c>
      <c r="U1242" s="10"/>
      <c r="V1242" s="11">
        <v>0</v>
      </c>
      <c r="W1242" s="12">
        <f>E1242*(1-V1242)</f>
        <v>206</v>
      </c>
      <c r="Y1242" s="9">
        <v>50</v>
      </c>
      <c r="Z1242" s="9">
        <v>1400</v>
      </c>
    </row>
    <row r="1243" spans="2:26" ht="19.5" customHeight="1" x14ac:dyDescent="0.25">
      <c r="B1243" s="6" t="s">
        <v>1795</v>
      </c>
      <c r="C1243" s="7">
        <v>8595580507534</v>
      </c>
      <c r="D1243" s="1" t="s">
        <v>1796</v>
      </c>
      <c r="E1243" s="21">
        <v>206</v>
      </c>
      <c r="F1243" s="1" t="s">
        <v>431</v>
      </c>
      <c r="H1243" s="8"/>
      <c r="I1243" s="10"/>
      <c r="J1243" s="11">
        <v>0</v>
      </c>
      <c r="K1243" s="12">
        <f>E1243*(1-J1243)</f>
        <v>206</v>
      </c>
      <c r="L1243" s="10"/>
      <c r="M1243" s="11">
        <v>0</v>
      </c>
      <c r="N1243" s="12">
        <f>E1243*(1-M1243)</f>
        <v>206</v>
      </c>
      <c r="O1243" s="10"/>
      <c r="P1243" s="11">
        <v>0</v>
      </c>
      <c r="Q1243" s="12">
        <f>E1243*(1-P1243)</f>
        <v>206</v>
      </c>
      <c r="R1243" s="10"/>
      <c r="S1243" s="11">
        <v>0</v>
      </c>
      <c r="T1243" s="12">
        <f>E1243*(1-S1243)</f>
        <v>206</v>
      </c>
      <c r="U1243" s="10"/>
      <c r="V1243" s="11">
        <v>0</v>
      </c>
      <c r="W1243" s="12">
        <f>E1243*(1-V1243)</f>
        <v>206</v>
      </c>
      <c r="Y1243" s="9">
        <v>50</v>
      </c>
      <c r="Z1243" s="9">
        <v>1400</v>
      </c>
    </row>
    <row r="1244" spans="2:26" ht="19.5" customHeight="1" x14ac:dyDescent="0.25">
      <c r="B1244" s="6" t="s">
        <v>1797</v>
      </c>
      <c r="C1244" s="7">
        <v>8595580531508</v>
      </c>
      <c r="D1244" s="1" t="s">
        <v>1798</v>
      </c>
      <c r="E1244" s="21">
        <v>206</v>
      </c>
      <c r="F1244" s="1" t="s">
        <v>431</v>
      </c>
      <c r="H1244" s="8"/>
      <c r="I1244" s="10"/>
      <c r="J1244" s="11">
        <v>0</v>
      </c>
      <c r="K1244" s="12">
        <f>E1244*(1-J1244)</f>
        <v>206</v>
      </c>
      <c r="L1244" s="10"/>
      <c r="M1244" s="11">
        <v>0</v>
      </c>
      <c r="N1244" s="12">
        <f>E1244*(1-M1244)</f>
        <v>206</v>
      </c>
      <c r="O1244" s="10"/>
      <c r="P1244" s="11">
        <v>0</v>
      </c>
      <c r="Q1244" s="12">
        <f>E1244*(1-P1244)</f>
        <v>206</v>
      </c>
      <c r="R1244" s="10"/>
      <c r="S1244" s="11">
        <v>0</v>
      </c>
      <c r="T1244" s="12">
        <f>E1244*(1-S1244)</f>
        <v>206</v>
      </c>
      <c r="U1244" s="10"/>
      <c r="V1244" s="11">
        <v>0</v>
      </c>
      <c r="W1244" s="12">
        <f>E1244*(1-V1244)</f>
        <v>206</v>
      </c>
      <c r="Y1244" s="9">
        <v>50</v>
      </c>
      <c r="Z1244" s="9">
        <v>1400</v>
      </c>
    </row>
    <row r="1245" spans="2:26" ht="19.5" customHeight="1" x14ac:dyDescent="0.25">
      <c r="B1245" s="6" t="s">
        <v>1799</v>
      </c>
      <c r="C1245" s="7">
        <v>8595580523084</v>
      </c>
      <c r="D1245" s="1" t="s">
        <v>1800</v>
      </c>
      <c r="E1245" s="21">
        <v>74</v>
      </c>
      <c r="F1245" s="1" t="s">
        <v>431</v>
      </c>
      <c r="H1245" s="8"/>
      <c r="I1245" s="10"/>
      <c r="J1245" s="11">
        <v>0</v>
      </c>
      <c r="K1245" s="12">
        <f>E1245*(1-J1245)</f>
        <v>74</v>
      </c>
      <c r="L1245" s="10"/>
      <c r="M1245" s="11">
        <v>0</v>
      </c>
      <c r="N1245" s="12">
        <f>E1245*(1-M1245)</f>
        <v>74</v>
      </c>
      <c r="O1245" s="10"/>
      <c r="P1245" s="11">
        <v>0</v>
      </c>
      <c r="Q1245" s="12">
        <f>E1245*(1-P1245)</f>
        <v>74</v>
      </c>
      <c r="R1245" s="10"/>
      <c r="S1245" s="11">
        <v>0</v>
      </c>
      <c r="T1245" s="12">
        <f>E1245*(1-S1245)</f>
        <v>74</v>
      </c>
      <c r="U1245" s="10"/>
      <c r="V1245" s="11">
        <v>0</v>
      </c>
      <c r="W1245" s="12">
        <f>E1245*(1-V1245)</f>
        <v>74</v>
      </c>
      <c r="Y1245" s="9">
        <v>1</v>
      </c>
      <c r="Z1245" s="9">
        <v>0</v>
      </c>
    </row>
    <row r="1246" spans="2:26" ht="19.5" customHeight="1" x14ac:dyDescent="0.25">
      <c r="B1246" s="6" t="s">
        <v>1801</v>
      </c>
      <c r="C1246" s="7">
        <v>8595580507596</v>
      </c>
      <c r="D1246" s="1" t="s">
        <v>1802</v>
      </c>
      <c r="E1246" s="21">
        <v>90</v>
      </c>
      <c r="F1246" s="1" t="s">
        <v>431</v>
      </c>
      <c r="H1246" s="8"/>
      <c r="I1246" s="10"/>
      <c r="J1246" s="11">
        <v>0</v>
      </c>
      <c r="K1246" s="12">
        <f>E1246*(1-J1246)</f>
        <v>90</v>
      </c>
      <c r="L1246" s="10"/>
      <c r="M1246" s="11">
        <v>0</v>
      </c>
      <c r="N1246" s="12">
        <f>E1246*(1-M1246)</f>
        <v>90</v>
      </c>
      <c r="O1246" s="10"/>
      <c r="P1246" s="11">
        <v>0</v>
      </c>
      <c r="Q1246" s="12">
        <f>E1246*(1-P1246)</f>
        <v>90</v>
      </c>
      <c r="R1246" s="10"/>
      <c r="S1246" s="11">
        <v>0</v>
      </c>
      <c r="T1246" s="12">
        <f>E1246*(1-S1246)</f>
        <v>90</v>
      </c>
      <c r="U1246" s="10"/>
      <c r="V1246" s="11">
        <v>0</v>
      </c>
      <c r="W1246" s="12">
        <f>E1246*(1-V1246)</f>
        <v>90</v>
      </c>
      <c r="Y1246" s="9">
        <v>1</v>
      </c>
      <c r="Z1246" s="9">
        <v>0</v>
      </c>
    </row>
    <row r="1247" spans="2:26" ht="19.5" customHeight="1" x14ac:dyDescent="0.25">
      <c r="B1247" s="6" t="s">
        <v>1803</v>
      </c>
      <c r="C1247" s="7">
        <v>8595580555481</v>
      </c>
      <c r="D1247" s="1" t="s">
        <v>1804</v>
      </c>
      <c r="E1247" s="21">
        <v>940</v>
      </c>
      <c r="F1247" s="1" t="s">
        <v>625</v>
      </c>
      <c r="H1247" s="8"/>
      <c r="I1247" s="10"/>
      <c r="J1247" s="11">
        <v>0</v>
      </c>
      <c r="K1247" s="12">
        <f>E1247*(1-J1247)</f>
        <v>940</v>
      </c>
      <c r="L1247" s="10"/>
      <c r="M1247" s="11">
        <v>0</v>
      </c>
      <c r="N1247" s="12">
        <f>E1247*(1-M1247)</f>
        <v>940</v>
      </c>
      <c r="O1247" s="10"/>
      <c r="P1247" s="11">
        <v>0</v>
      </c>
      <c r="Q1247" s="12">
        <f>E1247*(1-P1247)</f>
        <v>940</v>
      </c>
      <c r="R1247" s="10"/>
      <c r="S1247" s="11">
        <v>0</v>
      </c>
      <c r="T1247" s="12">
        <f>E1247*(1-S1247)</f>
        <v>940</v>
      </c>
      <c r="U1247" s="10"/>
      <c r="V1247" s="11">
        <v>0</v>
      </c>
      <c r="W1247" s="12">
        <f>E1247*(1-V1247)</f>
        <v>940</v>
      </c>
      <c r="Y1247" s="9">
        <v>1</v>
      </c>
      <c r="Z1247" s="9">
        <v>0</v>
      </c>
    </row>
    <row r="1248" spans="2:26" ht="19.5" customHeight="1" x14ac:dyDescent="0.25">
      <c r="B1248" s="6" t="s">
        <v>1805</v>
      </c>
      <c r="C1248" s="7">
        <v>8595580555498</v>
      </c>
      <c r="D1248" s="1" t="s">
        <v>1804</v>
      </c>
      <c r="E1248" s="21">
        <v>940</v>
      </c>
      <c r="F1248" s="1" t="s">
        <v>625</v>
      </c>
      <c r="H1248" s="8"/>
      <c r="I1248" s="10"/>
      <c r="J1248" s="11">
        <v>0</v>
      </c>
      <c r="K1248" s="12">
        <f>E1248*(1-J1248)</f>
        <v>940</v>
      </c>
      <c r="L1248" s="10"/>
      <c r="M1248" s="11">
        <v>0</v>
      </c>
      <c r="N1248" s="12">
        <f>E1248*(1-M1248)</f>
        <v>940</v>
      </c>
      <c r="O1248" s="10"/>
      <c r="P1248" s="11">
        <v>0</v>
      </c>
      <c r="Q1248" s="12">
        <f>E1248*(1-P1248)</f>
        <v>940</v>
      </c>
      <c r="R1248" s="10"/>
      <c r="S1248" s="11">
        <v>0</v>
      </c>
      <c r="T1248" s="12">
        <f>E1248*(1-S1248)</f>
        <v>940</v>
      </c>
      <c r="U1248" s="10"/>
      <c r="V1248" s="11">
        <v>0</v>
      </c>
      <c r="W1248" s="12">
        <f>E1248*(1-V1248)</f>
        <v>940</v>
      </c>
      <c r="Y1248" s="9">
        <v>1</v>
      </c>
      <c r="Z1248" s="9">
        <v>0</v>
      </c>
    </row>
    <row r="1249" spans="2:26" ht="19.5" customHeight="1" x14ac:dyDescent="0.25">
      <c r="B1249" s="6" t="s">
        <v>1806</v>
      </c>
      <c r="C1249" s="7">
        <v>8595580555528</v>
      </c>
      <c r="D1249" s="1" t="s">
        <v>1807</v>
      </c>
      <c r="E1249" s="21">
        <v>1229</v>
      </c>
      <c r="F1249" s="1" t="s">
        <v>625</v>
      </c>
      <c r="H1249" s="8"/>
      <c r="I1249" s="10"/>
      <c r="J1249" s="11">
        <v>0</v>
      </c>
      <c r="K1249" s="12">
        <f>E1249*(1-J1249)</f>
        <v>1229</v>
      </c>
      <c r="L1249" s="10"/>
      <c r="M1249" s="11">
        <v>0</v>
      </c>
      <c r="N1249" s="12">
        <f>E1249*(1-M1249)</f>
        <v>1229</v>
      </c>
      <c r="O1249" s="10"/>
      <c r="P1249" s="11">
        <v>0</v>
      </c>
      <c r="Q1249" s="12">
        <f>E1249*(1-P1249)</f>
        <v>1229</v>
      </c>
      <c r="R1249" s="10"/>
      <c r="S1249" s="11">
        <v>0</v>
      </c>
      <c r="T1249" s="12">
        <f>E1249*(1-S1249)</f>
        <v>1229</v>
      </c>
      <c r="U1249" s="10"/>
      <c r="V1249" s="11">
        <v>0</v>
      </c>
      <c r="W1249" s="12">
        <f>E1249*(1-V1249)</f>
        <v>1229</v>
      </c>
      <c r="Y1249" s="9">
        <v>1</v>
      </c>
      <c r="Z1249" s="9">
        <v>0</v>
      </c>
    </row>
    <row r="1250" spans="2:26" ht="19.5" customHeight="1" x14ac:dyDescent="0.25">
      <c r="B1250" s="6" t="s">
        <v>1808</v>
      </c>
      <c r="C1250" s="7">
        <v>8595580555504</v>
      </c>
      <c r="D1250" s="1" t="s">
        <v>1804</v>
      </c>
      <c r="E1250" s="21">
        <v>1086</v>
      </c>
      <c r="F1250" s="1" t="s">
        <v>625</v>
      </c>
      <c r="H1250" s="8"/>
      <c r="I1250" s="10"/>
      <c r="J1250" s="11">
        <v>0</v>
      </c>
      <c r="K1250" s="12">
        <f>E1250*(1-J1250)</f>
        <v>1086</v>
      </c>
      <c r="L1250" s="10"/>
      <c r="M1250" s="11">
        <v>0</v>
      </c>
      <c r="N1250" s="12">
        <f>E1250*(1-M1250)</f>
        <v>1086</v>
      </c>
      <c r="O1250" s="10"/>
      <c r="P1250" s="11">
        <v>0</v>
      </c>
      <c r="Q1250" s="12">
        <f>E1250*(1-P1250)</f>
        <v>1086</v>
      </c>
      <c r="R1250" s="10"/>
      <c r="S1250" s="11">
        <v>0</v>
      </c>
      <c r="T1250" s="12">
        <f>E1250*(1-S1250)</f>
        <v>1086</v>
      </c>
      <c r="U1250" s="10"/>
      <c r="V1250" s="11">
        <v>0</v>
      </c>
      <c r="W1250" s="12">
        <f>E1250*(1-V1250)</f>
        <v>1086</v>
      </c>
      <c r="Y1250" s="9">
        <v>1</v>
      </c>
      <c r="Z1250" s="9">
        <v>0</v>
      </c>
    </row>
    <row r="1251" spans="2:26" ht="19.5" customHeight="1" x14ac:dyDescent="0.25">
      <c r="B1251" s="6" t="s">
        <v>1809</v>
      </c>
      <c r="C1251" s="7">
        <v>8595580555511</v>
      </c>
      <c r="D1251" s="1" t="s">
        <v>1804</v>
      </c>
      <c r="E1251" s="21">
        <v>1086</v>
      </c>
      <c r="F1251" s="1" t="s">
        <v>625</v>
      </c>
      <c r="H1251" s="8"/>
      <c r="I1251" s="10"/>
      <c r="J1251" s="11">
        <v>0</v>
      </c>
      <c r="K1251" s="12">
        <f>E1251*(1-J1251)</f>
        <v>1086</v>
      </c>
      <c r="L1251" s="10"/>
      <c r="M1251" s="11">
        <v>0</v>
      </c>
      <c r="N1251" s="12">
        <f>E1251*(1-M1251)</f>
        <v>1086</v>
      </c>
      <c r="O1251" s="10"/>
      <c r="P1251" s="11">
        <v>0</v>
      </c>
      <c r="Q1251" s="12">
        <f>E1251*(1-P1251)</f>
        <v>1086</v>
      </c>
      <c r="R1251" s="10"/>
      <c r="S1251" s="11">
        <v>0</v>
      </c>
      <c r="T1251" s="12">
        <f>E1251*(1-S1251)</f>
        <v>1086</v>
      </c>
      <c r="U1251" s="10"/>
      <c r="V1251" s="11">
        <v>0</v>
      </c>
      <c r="W1251" s="12">
        <f>E1251*(1-V1251)</f>
        <v>1086</v>
      </c>
      <c r="Y1251" s="9">
        <v>1</v>
      </c>
      <c r="Z1251" s="9">
        <v>0</v>
      </c>
    </row>
    <row r="1252" spans="2:26" ht="19.5" customHeight="1" x14ac:dyDescent="0.25">
      <c r="B1252" s="6" t="s">
        <v>1810</v>
      </c>
      <c r="C1252" s="7">
        <v>8595580555535</v>
      </c>
      <c r="D1252" s="1" t="s">
        <v>1811</v>
      </c>
      <c r="E1252" s="21">
        <v>1374</v>
      </c>
      <c r="F1252" s="1" t="s">
        <v>625</v>
      </c>
      <c r="H1252" s="8"/>
      <c r="I1252" s="10"/>
      <c r="J1252" s="11">
        <v>0</v>
      </c>
      <c r="K1252" s="12">
        <f>E1252*(1-J1252)</f>
        <v>1374</v>
      </c>
      <c r="L1252" s="10"/>
      <c r="M1252" s="11">
        <v>0</v>
      </c>
      <c r="N1252" s="12">
        <f>E1252*(1-M1252)</f>
        <v>1374</v>
      </c>
      <c r="O1252" s="10"/>
      <c r="P1252" s="11">
        <v>0</v>
      </c>
      <c r="Q1252" s="12">
        <f>E1252*(1-P1252)</f>
        <v>1374</v>
      </c>
      <c r="R1252" s="10"/>
      <c r="S1252" s="11">
        <v>0</v>
      </c>
      <c r="T1252" s="12">
        <f>E1252*(1-S1252)</f>
        <v>1374</v>
      </c>
      <c r="U1252" s="10"/>
      <c r="V1252" s="11">
        <v>0</v>
      </c>
      <c r="W1252" s="12">
        <f>E1252*(1-V1252)</f>
        <v>1374</v>
      </c>
      <c r="Y1252" s="9">
        <v>1</v>
      </c>
      <c r="Z1252" s="9">
        <v>0</v>
      </c>
    </row>
    <row r="1253" spans="2:26" ht="19.5" customHeight="1" x14ac:dyDescent="0.25">
      <c r="B1253" s="4"/>
      <c r="C1253" s="4"/>
      <c r="D1253" s="5" t="s">
        <v>1812</v>
      </c>
      <c r="E1253" s="20"/>
    </row>
    <row r="1254" spans="2:26" ht="19.5" customHeight="1" x14ac:dyDescent="0.25">
      <c r="B1254" s="6" t="s">
        <v>1813</v>
      </c>
      <c r="C1254" s="7">
        <v>8594045939439</v>
      </c>
      <c r="D1254" s="1" t="s">
        <v>1814</v>
      </c>
      <c r="E1254" s="21">
        <v>348</v>
      </c>
      <c r="F1254" s="1" t="s">
        <v>431</v>
      </c>
      <c r="H1254" s="8"/>
      <c r="I1254" s="10"/>
      <c r="J1254" s="11">
        <v>0</v>
      </c>
      <c r="K1254" s="12">
        <f>E1254*(1-J1254)</f>
        <v>348</v>
      </c>
      <c r="L1254" s="10"/>
      <c r="M1254" s="11">
        <v>0</v>
      </c>
      <c r="N1254" s="12">
        <f>E1254*(1-M1254)</f>
        <v>348</v>
      </c>
      <c r="O1254" s="10"/>
      <c r="P1254" s="11">
        <v>0</v>
      </c>
      <c r="Q1254" s="12">
        <f>E1254*(1-P1254)</f>
        <v>348</v>
      </c>
      <c r="R1254" s="10"/>
      <c r="S1254" s="11">
        <v>0</v>
      </c>
      <c r="T1254" s="12">
        <f>E1254*(1-S1254)</f>
        <v>348</v>
      </c>
      <c r="U1254" s="10"/>
      <c r="V1254" s="11">
        <v>0</v>
      </c>
      <c r="W1254" s="12">
        <f>E1254*(1-V1254)</f>
        <v>348</v>
      </c>
      <c r="Y1254" s="9">
        <v>50</v>
      </c>
      <c r="Z1254" s="9">
        <v>1400</v>
      </c>
    </row>
    <row r="1255" spans="2:26" ht="19.5" customHeight="1" x14ac:dyDescent="0.25">
      <c r="B1255" s="6" t="s">
        <v>1815</v>
      </c>
      <c r="C1255" s="7">
        <v>8595580515546</v>
      </c>
      <c r="D1255" s="1" t="s">
        <v>1816</v>
      </c>
      <c r="E1255" s="21">
        <v>995</v>
      </c>
      <c r="F1255" s="1" t="s">
        <v>431</v>
      </c>
      <c r="H1255" s="8"/>
      <c r="I1255" s="10"/>
      <c r="J1255" s="11">
        <v>0</v>
      </c>
      <c r="K1255" s="12">
        <f>E1255*(1-J1255)</f>
        <v>995</v>
      </c>
      <c r="L1255" s="10"/>
      <c r="M1255" s="11">
        <v>0</v>
      </c>
      <c r="N1255" s="12">
        <f>E1255*(1-M1255)</f>
        <v>995</v>
      </c>
      <c r="O1255" s="10"/>
      <c r="P1255" s="11">
        <v>0</v>
      </c>
      <c r="Q1255" s="12">
        <f>E1255*(1-P1255)</f>
        <v>995</v>
      </c>
      <c r="R1255" s="10"/>
      <c r="S1255" s="11">
        <v>0</v>
      </c>
      <c r="T1255" s="12">
        <f>E1255*(1-S1255)</f>
        <v>995</v>
      </c>
      <c r="U1255" s="10"/>
      <c r="V1255" s="11">
        <v>0</v>
      </c>
      <c r="W1255" s="12">
        <f>E1255*(1-V1255)</f>
        <v>995</v>
      </c>
      <c r="Y1255" s="9">
        <v>10</v>
      </c>
      <c r="Z1255" s="9">
        <v>160</v>
      </c>
    </row>
    <row r="1256" spans="2:26" ht="19.5" customHeight="1" x14ac:dyDescent="0.25">
      <c r="B1256" s="2"/>
      <c r="C1256" s="2"/>
      <c r="D1256" s="3" t="s">
        <v>1817</v>
      </c>
      <c r="E1256" s="19"/>
    </row>
    <row r="1257" spans="2:26" ht="19.5" customHeight="1" x14ac:dyDescent="0.25">
      <c r="B1257" s="4"/>
      <c r="C1257" s="4"/>
      <c r="D1257" s="5" t="s">
        <v>1818</v>
      </c>
      <c r="E1257" s="20"/>
    </row>
    <row r="1258" spans="2:26" ht="19.5" customHeight="1" x14ac:dyDescent="0.25">
      <c r="B1258" s="6" t="s">
        <v>1819</v>
      </c>
      <c r="C1258" s="7">
        <v>8594045937855</v>
      </c>
      <c r="D1258" s="1" t="s">
        <v>1820</v>
      </c>
      <c r="E1258" s="21">
        <v>301</v>
      </c>
      <c r="F1258" s="1" t="s">
        <v>448</v>
      </c>
      <c r="H1258" s="8"/>
      <c r="I1258" s="10"/>
      <c r="J1258" s="11">
        <v>0</v>
      </c>
      <c r="K1258" s="12">
        <f>E1258*(1-J1258)</f>
        <v>301</v>
      </c>
      <c r="L1258" s="10"/>
      <c r="M1258" s="11">
        <v>0</v>
      </c>
      <c r="N1258" s="12">
        <f>E1258*(1-M1258)</f>
        <v>301</v>
      </c>
      <c r="O1258" s="10"/>
      <c r="P1258" s="11">
        <v>0</v>
      </c>
      <c r="Q1258" s="12">
        <f>E1258*(1-P1258)</f>
        <v>301</v>
      </c>
      <c r="R1258" s="10"/>
      <c r="S1258" s="11">
        <v>0</v>
      </c>
      <c r="T1258" s="12">
        <f>E1258*(1-S1258)</f>
        <v>301</v>
      </c>
      <c r="U1258" s="10"/>
      <c r="V1258" s="11">
        <v>0</v>
      </c>
      <c r="W1258" s="12">
        <f>E1258*(1-V1258)</f>
        <v>301</v>
      </c>
      <c r="Y1258" s="9">
        <v>24</v>
      </c>
      <c r="Z1258" s="9">
        <v>384</v>
      </c>
    </row>
    <row r="1259" spans="2:26" ht="19.5" customHeight="1" x14ac:dyDescent="0.25">
      <c r="B1259" s="6" t="s">
        <v>1821</v>
      </c>
      <c r="C1259" s="7">
        <v>8595580512071</v>
      </c>
      <c r="D1259" s="1" t="s">
        <v>1822</v>
      </c>
      <c r="E1259" s="21">
        <v>475</v>
      </c>
      <c r="F1259" s="1" t="s">
        <v>448</v>
      </c>
      <c r="H1259" s="8"/>
      <c r="I1259" s="10"/>
      <c r="J1259" s="11">
        <v>0</v>
      </c>
      <c r="K1259" s="12">
        <f>E1259*(1-J1259)</f>
        <v>475</v>
      </c>
      <c r="L1259" s="10"/>
      <c r="M1259" s="11">
        <v>0</v>
      </c>
      <c r="N1259" s="12">
        <f>E1259*(1-M1259)</f>
        <v>475</v>
      </c>
      <c r="O1259" s="10"/>
      <c r="P1259" s="11">
        <v>0</v>
      </c>
      <c r="Q1259" s="12">
        <f>E1259*(1-P1259)</f>
        <v>475</v>
      </c>
      <c r="R1259" s="10"/>
      <c r="S1259" s="11">
        <v>0</v>
      </c>
      <c r="T1259" s="12">
        <f>E1259*(1-S1259)</f>
        <v>475</v>
      </c>
      <c r="U1259" s="10"/>
      <c r="V1259" s="11">
        <v>0</v>
      </c>
      <c r="W1259" s="12">
        <f>E1259*(1-V1259)</f>
        <v>475</v>
      </c>
      <c r="Y1259" s="9">
        <v>20</v>
      </c>
      <c r="Z1259" s="9">
        <v>320</v>
      </c>
    </row>
    <row r="1260" spans="2:26" ht="19.5" customHeight="1" x14ac:dyDescent="0.25">
      <c r="B1260" s="6" t="s">
        <v>1823</v>
      </c>
      <c r="C1260" s="7">
        <v>8594045937015</v>
      </c>
      <c r="D1260" s="1" t="s">
        <v>1824</v>
      </c>
      <c r="E1260" s="21">
        <v>506</v>
      </c>
      <c r="F1260" s="1" t="s">
        <v>448</v>
      </c>
      <c r="H1260" s="8"/>
      <c r="I1260" s="10"/>
      <c r="J1260" s="11">
        <v>0</v>
      </c>
      <c r="K1260" s="12">
        <f>E1260*(1-J1260)</f>
        <v>506</v>
      </c>
      <c r="L1260" s="10"/>
      <c r="M1260" s="11">
        <v>0</v>
      </c>
      <c r="N1260" s="12">
        <f>E1260*(1-M1260)</f>
        <v>506</v>
      </c>
      <c r="O1260" s="10"/>
      <c r="P1260" s="11">
        <v>0</v>
      </c>
      <c r="Q1260" s="12">
        <f>E1260*(1-P1260)</f>
        <v>506</v>
      </c>
      <c r="R1260" s="10"/>
      <c r="S1260" s="11">
        <v>0</v>
      </c>
      <c r="T1260" s="12">
        <f>E1260*(1-S1260)</f>
        <v>506</v>
      </c>
      <c r="U1260" s="10"/>
      <c r="V1260" s="11">
        <v>0</v>
      </c>
      <c r="W1260" s="12">
        <f>E1260*(1-V1260)</f>
        <v>506</v>
      </c>
      <c r="Y1260" s="9">
        <v>12</v>
      </c>
      <c r="Z1260" s="9">
        <v>192</v>
      </c>
    </row>
    <row r="1261" spans="2:26" ht="19.5" customHeight="1" x14ac:dyDescent="0.25">
      <c r="B1261" s="6" t="s">
        <v>1825</v>
      </c>
      <c r="C1261" s="7">
        <v>8595580500931</v>
      </c>
      <c r="D1261" s="1" t="s">
        <v>1826</v>
      </c>
      <c r="E1261" s="21">
        <v>538</v>
      </c>
      <c r="F1261" s="1" t="s">
        <v>448</v>
      </c>
      <c r="H1261" s="8"/>
      <c r="I1261" s="10"/>
      <c r="J1261" s="11">
        <v>0</v>
      </c>
      <c r="K1261" s="12">
        <f>E1261*(1-J1261)</f>
        <v>538</v>
      </c>
      <c r="L1261" s="10"/>
      <c r="M1261" s="11">
        <v>0</v>
      </c>
      <c r="N1261" s="12">
        <f>E1261*(1-M1261)</f>
        <v>538</v>
      </c>
      <c r="O1261" s="10"/>
      <c r="P1261" s="11">
        <v>0</v>
      </c>
      <c r="Q1261" s="12">
        <f>E1261*(1-P1261)</f>
        <v>538</v>
      </c>
      <c r="R1261" s="10"/>
      <c r="S1261" s="11">
        <v>0</v>
      </c>
      <c r="T1261" s="12">
        <f>E1261*(1-S1261)</f>
        <v>538</v>
      </c>
      <c r="U1261" s="10"/>
      <c r="V1261" s="11">
        <v>0</v>
      </c>
      <c r="W1261" s="12">
        <f>E1261*(1-V1261)</f>
        <v>538</v>
      </c>
      <c r="Y1261" s="9">
        <v>20</v>
      </c>
      <c r="Z1261" s="9">
        <v>320</v>
      </c>
    </row>
    <row r="1262" spans="2:26" ht="19.5" customHeight="1" x14ac:dyDescent="0.25">
      <c r="B1262" s="6" t="s">
        <v>1827</v>
      </c>
      <c r="C1262" s="7">
        <v>8595580500948</v>
      </c>
      <c r="D1262" s="1" t="s">
        <v>1828</v>
      </c>
      <c r="E1262" s="21">
        <v>571</v>
      </c>
      <c r="F1262" s="1" t="s">
        <v>448</v>
      </c>
      <c r="H1262" s="8"/>
      <c r="I1262" s="10"/>
      <c r="J1262" s="11">
        <v>0</v>
      </c>
      <c r="K1262" s="12">
        <f>E1262*(1-J1262)</f>
        <v>571</v>
      </c>
      <c r="L1262" s="10"/>
      <c r="M1262" s="11">
        <v>0</v>
      </c>
      <c r="N1262" s="12">
        <f>E1262*(1-M1262)</f>
        <v>571</v>
      </c>
      <c r="O1262" s="10"/>
      <c r="P1262" s="11">
        <v>0</v>
      </c>
      <c r="Q1262" s="12">
        <f>E1262*(1-P1262)</f>
        <v>571</v>
      </c>
      <c r="R1262" s="10"/>
      <c r="S1262" s="11">
        <v>0</v>
      </c>
      <c r="T1262" s="12">
        <f>E1262*(1-S1262)</f>
        <v>571</v>
      </c>
      <c r="U1262" s="10"/>
      <c r="V1262" s="11">
        <v>0</v>
      </c>
      <c r="W1262" s="12">
        <f>E1262*(1-V1262)</f>
        <v>571</v>
      </c>
      <c r="Y1262" s="9">
        <v>20</v>
      </c>
      <c r="Z1262" s="9">
        <v>320</v>
      </c>
    </row>
    <row r="1263" spans="2:26" ht="19.5" customHeight="1" x14ac:dyDescent="0.25">
      <c r="B1263" s="6" t="s">
        <v>1829</v>
      </c>
      <c r="C1263" s="7">
        <v>8594045937862</v>
      </c>
      <c r="D1263" s="1" t="s">
        <v>1830</v>
      </c>
      <c r="E1263" s="21">
        <v>224</v>
      </c>
      <c r="F1263" s="1" t="s">
        <v>448</v>
      </c>
      <c r="H1263" s="8"/>
      <c r="I1263" s="10"/>
      <c r="J1263" s="11">
        <v>0</v>
      </c>
      <c r="K1263" s="12">
        <f>E1263*(1-J1263)</f>
        <v>224</v>
      </c>
      <c r="L1263" s="10"/>
      <c r="M1263" s="11">
        <v>0</v>
      </c>
      <c r="N1263" s="12">
        <f>E1263*(1-M1263)</f>
        <v>224</v>
      </c>
      <c r="O1263" s="10"/>
      <c r="P1263" s="11">
        <v>0</v>
      </c>
      <c r="Q1263" s="12">
        <f>E1263*(1-P1263)</f>
        <v>224</v>
      </c>
      <c r="R1263" s="10"/>
      <c r="S1263" s="11">
        <v>0</v>
      </c>
      <c r="T1263" s="12">
        <f>E1263*(1-S1263)</f>
        <v>224</v>
      </c>
      <c r="U1263" s="10"/>
      <c r="V1263" s="11">
        <v>0</v>
      </c>
      <c r="W1263" s="12">
        <f>E1263*(1-V1263)</f>
        <v>224</v>
      </c>
      <c r="Y1263" s="9">
        <v>24</v>
      </c>
      <c r="Z1263" s="9">
        <v>384</v>
      </c>
    </row>
    <row r="1264" spans="2:26" ht="19.5" customHeight="1" x14ac:dyDescent="0.25">
      <c r="B1264" s="6" t="s">
        <v>1831</v>
      </c>
      <c r="C1264" s="7">
        <v>8594045934205</v>
      </c>
      <c r="D1264" s="1" t="s">
        <v>1832</v>
      </c>
      <c r="E1264" s="21">
        <v>519</v>
      </c>
      <c r="F1264" s="1" t="s">
        <v>448</v>
      </c>
      <c r="H1264" s="8"/>
      <c r="I1264" s="10"/>
      <c r="J1264" s="11">
        <v>0</v>
      </c>
      <c r="K1264" s="12">
        <f>E1264*(1-J1264)</f>
        <v>519</v>
      </c>
      <c r="L1264" s="10"/>
      <c r="M1264" s="11">
        <v>0</v>
      </c>
      <c r="N1264" s="12">
        <f>E1264*(1-M1264)</f>
        <v>519</v>
      </c>
      <c r="O1264" s="10"/>
      <c r="P1264" s="11">
        <v>0</v>
      </c>
      <c r="Q1264" s="12">
        <f>E1264*(1-P1264)</f>
        <v>519</v>
      </c>
      <c r="R1264" s="10"/>
      <c r="S1264" s="11">
        <v>0</v>
      </c>
      <c r="T1264" s="12">
        <f>E1264*(1-S1264)</f>
        <v>519</v>
      </c>
      <c r="U1264" s="10"/>
      <c r="V1264" s="11">
        <v>0</v>
      </c>
      <c r="W1264" s="12">
        <f>E1264*(1-V1264)</f>
        <v>519</v>
      </c>
      <c r="Y1264" s="9">
        <v>20</v>
      </c>
      <c r="Z1264" s="9">
        <v>320</v>
      </c>
    </row>
    <row r="1265" spans="2:26" ht="19.5" customHeight="1" x14ac:dyDescent="0.25">
      <c r="B1265" s="6" t="s">
        <v>1833</v>
      </c>
      <c r="C1265" s="7">
        <v>8595580500955</v>
      </c>
      <c r="D1265" s="1" t="s">
        <v>1834</v>
      </c>
      <c r="E1265" s="21">
        <v>552</v>
      </c>
      <c r="F1265" s="1" t="s">
        <v>448</v>
      </c>
      <c r="H1265" s="8"/>
      <c r="I1265" s="10"/>
      <c r="J1265" s="11">
        <v>0</v>
      </c>
      <c r="K1265" s="12">
        <f>E1265*(1-J1265)</f>
        <v>552</v>
      </c>
      <c r="L1265" s="10"/>
      <c r="M1265" s="11">
        <v>0</v>
      </c>
      <c r="N1265" s="12">
        <f>E1265*(1-M1265)</f>
        <v>552</v>
      </c>
      <c r="O1265" s="10"/>
      <c r="P1265" s="11">
        <v>0</v>
      </c>
      <c r="Q1265" s="12">
        <f>E1265*(1-P1265)</f>
        <v>552</v>
      </c>
      <c r="R1265" s="10"/>
      <c r="S1265" s="11">
        <v>0</v>
      </c>
      <c r="T1265" s="12">
        <f>E1265*(1-S1265)</f>
        <v>552</v>
      </c>
      <c r="U1265" s="10"/>
      <c r="V1265" s="11">
        <v>0</v>
      </c>
      <c r="W1265" s="12">
        <f>E1265*(1-V1265)</f>
        <v>552</v>
      </c>
      <c r="Y1265" s="9">
        <v>12</v>
      </c>
      <c r="Z1265" s="9">
        <v>192</v>
      </c>
    </row>
    <row r="1266" spans="2:26" ht="19.5" customHeight="1" x14ac:dyDescent="0.25">
      <c r="B1266" s="6" t="s">
        <v>1835</v>
      </c>
      <c r="C1266" s="7">
        <v>8595580500962</v>
      </c>
      <c r="D1266" s="1" t="s">
        <v>1836</v>
      </c>
      <c r="E1266" s="21">
        <v>583</v>
      </c>
      <c r="F1266" s="1" t="s">
        <v>448</v>
      </c>
      <c r="H1266" s="8"/>
      <c r="I1266" s="10"/>
      <c r="J1266" s="11">
        <v>0</v>
      </c>
      <c r="K1266" s="12">
        <f>E1266*(1-J1266)</f>
        <v>583</v>
      </c>
      <c r="L1266" s="10"/>
      <c r="M1266" s="11">
        <v>0</v>
      </c>
      <c r="N1266" s="12">
        <f>E1266*(1-M1266)</f>
        <v>583</v>
      </c>
      <c r="O1266" s="10"/>
      <c r="P1266" s="11">
        <v>0</v>
      </c>
      <c r="Q1266" s="12">
        <f>E1266*(1-P1266)</f>
        <v>583</v>
      </c>
      <c r="R1266" s="10"/>
      <c r="S1266" s="11">
        <v>0</v>
      </c>
      <c r="T1266" s="12">
        <f>E1266*(1-S1266)</f>
        <v>583</v>
      </c>
      <c r="U1266" s="10"/>
      <c r="V1266" s="11">
        <v>0</v>
      </c>
      <c r="W1266" s="12">
        <f>E1266*(1-V1266)</f>
        <v>583</v>
      </c>
      <c r="Y1266" s="9">
        <v>20</v>
      </c>
      <c r="Z1266" s="9">
        <v>320</v>
      </c>
    </row>
    <row r="1267" spans="2:26" ht="19.5" customHeight="1" x14ac:dyDescent="0.25">
      <c r="B1267" s="6" t="s">
        <v>1837</v>
      </c>
      <c r="C1267" s="7">
        <v>8595580500979</v>
      </c>
      <c r="D1267" s="1" t="s">
        <v>1838</v>
      </c>
      <c r="E1267" s="21">
        <v>615</v>
      </c>
      <c r="F1267" s="1" t="s">
        <v>448</v>
      </c>
      <c r="H1267" s="8"/>
      <c r="I1267" s="10"/>
      <c r="J1267" s="11">
        <v>0</v>
      </c>
      <c r="K1267" s="12">
        <f>E1267*(1-J1267)</f>
        <v>615</v>
      </c>
      <c r="L1267" s="10"/>
      <c r="M1267" s="11">
        <v>0</v>
      </c>
      <c r="N1267" s="12">
        <f>E1267*(1-M1267)</f>
        <v>615</v>
      </c>
      <c r="O1267" s="10"/>
      <c r="P1267" s="11">
        <v>0</v>
      </c>
      <c r="Q1267" s="12">
        <f>E1267*(1-P1267)</f>
        <v>615</v>
      </c>
      <c r="R1267" s="10"/>
      <c r="S1267" s="11">
        <v>0</v>
      </c>
      <c r="T1267" s="12">
        <f>E1267*(1-S1267)</f>
        <v>615</v>
      </c>
      <c r="U1267" s="10"/>
      <c r="V1267" s="11">
        <v>0</v>
      </c>
      <c r="W1267" s="12">
        <f>E1267*(1-V1267)</f>
        <v>615</v>
      </c>
      <c r="Y1267" s="9">
        <v>20</v>
      </c>
      <c r="Z1267" s="9">
        <v>320</v>
      </c>
    </row>
    <row r="1268" spans="2:26" ht="19.5" customHeight="1" x14ac:dyDescent="0.25">
      <c r="B1268" s="6" t="s">
        <v>1839</v>
      </c>
      <c r="C1268" s="7">
        <v>8594045930931</v>
      </c>
      <c r="D1268" s="1" t="s">
        <v>1840</v>
      </c>
      <c r="E1268" s="21">
        <v>704</v>
      </c>
      <c r="F1268" s="1" t="s">
        <v>448</v>
      </c>
      <c r="H1268" s="8"/>
      <c r="I1268" s="10"/>
      <c r="J1268" s="11">
        <v>0</v>
      </c>
      <c r="K1268" s="12">
        <f>E1268*(1-J1268)</f>
        <v>704</v>
      </c>
      <c r="L1268" s="10"/>
      <c r="M1268" s="11">
        <v>0</v>
      </c>
      <c r="N1268" s="12">
        <f>E1268*(1-M1268)</f>
        <v>704</v>
      </c>
      <c r="O1268" s="10"/>
      <c r="P1268" s="11">
        <v>0</v>
      </c>
      <c r="Q1268" s="12">
        <f>E1268*(1-P1268)</f>
        <v>704</v>
      </c>
      <c r="R1268" s="10"/>
      <c r="S1268" s="11">
        <v>0</v>
      </c>
      <c r="T1268" s="12">
        <f>E1268*(1-S1268)</f>
        <v>704</v>
      </c>
      <c r="U1268" s="10"/>
      <c r="V1268" s="11">
        <v>0</v>
      </c>
      <c r="W1268" s="12">
        <f>E1268*(1-V1268)</f>
        <v>704</v>
      </c>
      <c r="Y1268" s="9">
        <v>20</v>
      </c>
      <c r="Z1268" s="9">
        <v>320</v>
      </c>
    </row>
    <row r="1269" spans="2:26" ht="19.5" customHeight="1" x14ac:dyDescent="0.25">
      <c r="B1269" s="6" t="s">
        <v>1841</v>
      </c>
      <c r="C1269" s="7">
        <v>8594045934410</v>
      </c>
      <c r="D1269" s="1" t="s">
        <v>1842</v>
      </c>
      <c r="E1269" s="21">
        <v>770</v>
      </c>
      <c r="F1269" s="1" t="s">
        <v>448</v>
      </c>
      <c r="H1269" s="8"/>
      <c r="I1269" s="10"/>
      <c r="J1269" s="11">
        <v>0</v>
      </c>
      <c r="K1269" s="12">
        <f>E1269*(1-J1269)</f>
        <v>770</v>
      </c>
      <c r="L1269" s="10"/>
      <c r="M1269" s="11">
        <v>0</v>
      </c>
      <c r="N1269" s="12">
        <f>E1269*(1-M1269)</f>
        <v>770</v>
      </c>
      <c r="O1269" s="10"/>
      <c r="P1269" s="11">
        <v>0</v>
      </c>
      <c r="Q1269" s="12">
        <f>E1269*(1-P1269)</f>
        <v>770</v>
      </c>
      <c r="R1269" s="10"/>
      <c r="S1269" s="11">
        <v>0</v>
      </c>
      <c r="T1269" s="12">
        <f>E1269*(1-S1269)</f>
        <v>770</v>
      </c>
      <c r="U1269" s="10"/>
      <c r="V1269" s="11">
        <v>0</v>
      </c>
      <c r="W1269" s="12">
        <f>E1269*(1-V1269)</f>
        <v>770</v>
      </c>
      <c r="Y1269" s="9">
        <v>12</v>
      </c>
      <c r="Z1269" s="9">
        <v>192</v>
      </c>
    </row>
    <row r="1270" spans="2:26" ht="19.5" customHeight="1" x14ac:dyDescent="0.25">
      <c r="B1270" s="6" t="s">
        <v>1843</v>
      </c>
      <c r="C1270" s="7">
        <v>8594045937169</v>
      </c>
      <c r="D1270" s="1" t="s">
        <v>1844</v>
      </c>
      <c r="E1270" s="21">
        <v>805</v>
      </c>
      <c r="F1270" s="1" t="s">
        <v>448</v>
      </c>
      <c r="H1270" s="8"/>
      <c r="I1270" s="10"/>
      <c r="J1270" s="11">
        <v>0</v>
      </c>
      <c r="K1270" s="12">
        <f>E1270*(1-J1270)</f>
        <v>805</v>
      </c>
      <c r="L1270" s="10"/>
      <c r="M1270" s="11">
        <v>0</v>
      </c>
      <c r="N1270" s="12">
        <f>E1270*(1-M1270)</f>
        <v>805</v>
      </c>
      <c r="O1270" s="10"/>
      <c r="P1270" s="11">
        <v>0</v>
      </c>
      <c r="Q1270" s="12">
        <f>E1270*(1-P1270)</f>
        <v>805</v>
      </c>
      <c r="R1270" s="10"/>
      <c r="S1270" s="11">
        <v>0</v>
      </c>
      <c r="T1270" s="12">
        <f>E1270*(1-S1270)</f>
        <v>805</v>
      </c>
      <c r="U1270" s="10"/>
      <c r="V1270" s="11">
        <v>0</v>
      </c>
      <c r="W1270" s="12">
        <f>E1270*(1-V1270)</f>
        <v>805</v>
      </c>
      <c r="Y1270" s="9">
        <v>20</v>
      </c>
      <c r="Z1270" s="9">
        <v>320</v>
      </c>
    </row>
    <row r="1271" spans="2:26" ht="19.5" customHeight="1" x14ac:dyDescent="0.25">
      <c r="B1271" s="6" t="s">
        <v>1845</v>
      </c>
      <c r="C1271" s="7">
        <v>8594045937817</v>
      </c>
      <c r="D1271" s="1" t="s">
        <v>1846</v>
      </c>
      <c r="E1271" s="21">
        <v>838</v>
      </c>
      <c r="F1271" s="1" t="s">
        <v>448</v>
      </c>
      <c r="H1271" s="8"/>
      <c r="I1271" s="10"/>
      <c r="J1271" s="11">
        <v>0</v>
      </c>
      <c r="K1271" s="12">
        <f>E1271*(1-J1271)</f>
        <v>838</v>
      </c>
      <c r="L1271" s="10"/>
      <c r="M1271" s="11">
        <v>0</v>
      </c>
      <c r="N1271" s="12">
        <f>E1271*(1-M1271)</f>
        <v>838</v>
      </c>
      <c r="O1271" s="10"/>
      <c r="P1271" s="11">
        <v>0</v>
      </c>
      <c r="Q1271" s="12">
        <f>E1271*(1-P1271)</f>
        <v>838</v>
      </c>
      <c r="R1271" s="10"/>
      <c r="S1271" s="11">
        <v>0</v>
      </c>
      <c r="T1271" s="12">
        <f>E1271*(1-S1271)</f>
        <v>838</v>
      </c>
      <c r="U1271" s="10"/>
      <c r="V1271" s="11">
        <v>0</v>
      </c>
      <c r="W1271" s="12">
        <f>E1271*(1-V1271)</f>
        <v>838</v>
      </c>
      <c r="Y1271" s="9">
        <v>20</v>
      </c>
      <c r="Z1271" s="9">
        <v>320</v>
      </c>
    </row>
    <row r="1272" spans="2:26" ht="19.5" customHeight="1" x14ac:dyDescent="0.25">
      <c r="B1272" s="6" t="s">
        <v>1847</v>
      </c>
      <c r="C1272" s="7">
        <v>8594045934229</v>
      </c>
      <c r="D1272" s="1" t="s">
        <v>1848</v>
      </c>
      <c r="E1272" s="21">
        <v>608</v>
      </c>
      <c r="F1272" s="1" t="s">
        <v>448</v>
      </c>
      <c r="H1272" s="8"/>
      <c r="I1272" s="10"/>
      <c r="J1272" s="11">
        <v>0</v>
      </c>
      <c r="K1272" s="12">
        <f>E1272*(1-J1272)</f>
        <v>608</v>
      </c>
      <c r="L1272" s="10"/>
      <c r="M1272" s="11">
        <v>0</v>
      </c>
      <c r="N1272" s="12">
        <f>E1272*(1-M1272)</f>
        <v>608</v>
      </c>
      <c r="O1272" s="10"/>
      <c r="P1272" s="11">
        <v>0</v>
      </c>
      <c r="Q1272" s="12">
        <f>E1272*(1-P1272)</f>
        <v>608</v>
      </c>
      <c r="R1272" s="10"/>
      <c r="S1272" s="11">
        <v>0</v>
      </c>
      <c r="T1272" s="12">
        <f>E1272*(1-S1272)</f>
        <v>608</v>
      </c>
      <c r="U1272" s="10"/>
      <c r="V1272" s="11">
        <v>0</v>
      </c>
      <c r="W1272" s="12">
        <f>E1272*(1-V1272)</f>
        <v>608</v>
      </c>
      <c r="Y1272" s="9">
        <v>20</v>
      </c>
      <c r="Z1272" s="9">
        <v>320</v>
      </c>
    </row>
    <row r="1273" spans="2:26" ht="19.5" customHeight="1" x14ac:dyDescent="0.25">
      <c r="B1273" s="6" t="s">
        <v>1849</v>
      </c>
      <c r="C1273" s="7">
        <v>8594045936605</v>
      </c>
      <c r="D1273" s="1" t="s">
        <v>1850</v>
      </c>
      <c r="E1273" s="21">
        <v>638</v>
      </c>
      <c r="F1273" s="1" t="s">
        <v>448</v>
      </c>
      <c r="H1273" s="8"/>
      <c r="I1273" s="10"/>
      <c r="J1273" s="11">
        <v>0</v>
      </c>
      <c r="K1273" s="12">
        <f>E1273*(1-J1273)</f>
        <v>638</v>
      </c>
      <c r="L1273" s="10"/>
      <c r="M1273" s="11">
        <v>0</v>
      </c>
      <c r="N1273" s="12">
        <f>E1273*(1-M1273)</f>
        <v>638</v>
      </c>
      <c r="O1273" s="10"/>
      <c r="P1273" s="11">
        <v>0</v>
      </c>
      <c r="Q1273" s="12">
        <f>E1273*(1-P1273)</f>
        <v>638</v>
      </c>
      <c r="R1273" s="10"/>
      <c r="S1273" s="11">
        <v>0</v>
      </c>
      <c r="T1273" s="12">
        <f>E1273*(1-S1273)</f>
        <v>638</v>
      </c>
      <c r="U1273" s="10"/>
      <c r="V1273" s="11">
        <v>0</v>
      </c>
      <c r="W1273" s="12">
        <f>E1273*(1-V1273)</f>
        <v>638</v>
      </c>
      <c r="Y1273" s="9">
        <v>12</v>
      </c>
      <c r="Z1273" s="9">
        <v>192</v>
      </c>
    </row>
    <row r="1274" spans="2:26" ht="19.5" customHeight="1" x14ac:dyDescent="0.25">
      <c r="B1274" s="6" t="s">
        <v>1851</v>
      </c>
      <c r="C1274" s="7">
        <v>8594045937992</v>
      </c>
      <c r="D1274" s="1" t="s">
        <v>1852</v>
      </c>
      <c r="E1274" s="21">
        <v>671</v>
      </c>
      <c r="F1274" s="1" t="s">
        <v>448</v>
      </c>
      <c r="H1274" s="8"/>
      <c r="I1274" s="10"/>
      <c r="J1274" s="11">
        <v>0</v>
      </c>
      <c r="K1274" s="12">
        <f>E1274*(1-J1274)</f>
        <v>671</v>
      </c>
      <c r="L1274" s="10"/>
      <c r="M1274" s="11">
        <v>0</v>
      </c>
      <c r="N1274" s="12">
        <f>E1274*(1-M1274)</f>
        <v>671</v>
      </c>
      <c r="O1274" s="10"/>
      <c r="P1274" s="11">
        <v>0</v>
      </c>
      <c r="Q1274" s="12">
        <f>E1274*(1-P1274)</f>
        <v>671</v>
      </c>
      <c r="R1274" s="10"/>
      <c r="S1274" s="11">
        <v>0</v>
      </c>
      <c r="T1274" s="12">
        <f>E1274*(1-S1274)</f>
        <v>671</v>
      </c>
      <c r="U1274" s="10"/>
      <c r="V1274" s="11">
        <v>0</v>
      </c>
      <c r="W1274" s="12">
        <f>E1274*(1-V1274)</f>
        <v>671</v>
      </c>
      <c r="Y1274" s="9">
        <v>20</v>
      </c>
      <c r="Z1274" s="9">
        <v>320</v>
      </c>
    </row>
    <row r="1275" spans="2:26" ht="19.5" customHeight="1" x14ac:dyDescent="0.25">
      <c r="B1275" s="6" t="s">
        <v>1853</v>
      </c>
      <c r="C1275" s="7">
        <v>8594045937824</v>
      </c>
      <c r="D1275" s="1" t="s">
        <v>1854</v>
      </c>
      <c r="E1275" s="21">
        <v>703</v>
      </c>
      <c r="F1275" s="1" t="s">
        <v>448</v>
      </c>
      <c r="H1275" s="8"/>
      <c r="I1275" s="10"/>
      <c r="J1275" s="11">
        <v>0</v>
      </c>
      <c r="K1275" s="12">
        <f>E1275*(1-J1275)</f>
        <v>703</v>
      </c>
      <c r="L1275" s="10"/>
      <c r="M1275" s="11">
        <v>0</v>
      </c>
      <c r="N1275" s="12">
        <f>E1275*(1-M1275)</f>
        <v>703</v>
      </c>
      <c r="O1275" s="10"/>
      <c r="P1275" s="11">
        <v>0</v>
      </c>
      <c r="Q1275" s="12">
        <f>E1275*(1-P1275)</f>
        <v>703</v>
      </c>
      <c r="R1275" s="10"/>
      <c r="S1275" s="11">
        <v>0</v>
      </c>
      <c r="T1275" s="12">
        <f>E1275*(1-S1275)</f>
        <v>703</v>
      </c>
      <c r="U1275" s="10"/>
      <c r="V1275" s="11">
        <v>0</v>
      </c>
      <c r="W1275" s="12">
        <f>E1275*(1-V1275)</f>
        <v>703</v>
      </c>
      <c r="Y1275" s="9">
        <v>12</v>
      </c>
      <c r="Z1275" s="9">
        <v>192</v>
      </c>
    </row>
    <row r="1276" spans="2:26" ht="19.5" customHeight="1" x14ac:dyDescent="0.25">
      <c r="B1276" s="6" t="s">
        <v>1855</v>
      </c>
      <c r="C1276" s="7">
        <v>8594045930962</v>
      </c>
      <c r="D1276" s="1" t="s">
        <v>1856</v>
      </c>
      <c r="E1276" s="21">
        <v>786</v>
      </c>
      <c r="F1276" s="1" t="s">
        <v>448</v>
      </c>
      <c r="H1276" s="8"/>
      <c r="I1276" s="10"/>
      <c r="J1276" s="11">
        <v>0</v>
      </c>
      <c r="K1276" s="12">
        <f>E1276*(1-J1276)</f>
        <v>786</v>
      </c>
      <c r="L1276" s="10"/>
      <c r="M1276" s="11">
        <v>0</v>
      </c>
      <c r="N1276" s="12">
        <f>E1276*(1-M1276)</f>
        <v>786</v>
      </c>
      <c r="O1276" s="10"/>
      <c r="P1276" s="11">
        <v>0</v>
      </c>
      <c r="Q1276" s="12">
        <f>E1276*(1-P1276)</f>
        <v>786</v>
      </c>
      <c r="R1276" s="10"/>
      <c r="S1276" s="11">
        <v>0</v>
      </c>
      <c r="T1276" s="12">
        <f>E1276*(1-S1276)</f>
        <v>786</v>
      </c>
      <c r="U1276" s="10"/>
      <c r="V1276" s="11">
        <v>0</v>
      </c>
      <c r="W1276" s="12">
        <f>E1276*(1-V1276)</f>
        <v>786</v>
      </c>
      <c r="Y1276" s="9">
        <v>20</v>
      </c>
      <c r="Z1276" s="9">
        <v>320</v>
      </c>
    </row>
    <row r="1277" spans="2:26" ht="19.5" customHeight="1" x14ac:dyDescent="0.25">
      <c r="B1277" s="6" t="s">
        <v>1857</v>
      </c>
      <c r="C1277" s="7">
        <v>8595580513740</v>
      </c>
      <c r="D1277" s="1" t="s">
        <v>1858</v>
      </c>
      <c r="E1277" s="21">
        <v>818</v>
      </c>
      <c r="F1277" s="1" t="s">
        <v>448</v>
      </c>
      <c r="H1277" s="8"/>
      <c r="I1277" s="10"/>
      <c r="J1277" s="11">
        <v>0</v>
      </c>
      <c r="K1277" s="12">
        <f>E1277*(1-J1277)</f>
        <v>818</v>
      </c>
      <c r="L1277" s="10"/>
      <c r="M1277" s="11">
        <v>0</v>
      </c>
      <c r="N1277" s="12">
        <f>E1277*(1-M1277)</f>
        <v>818</v>
      </c>
      <c r="O1277" s="10"/>
      <c r="P1277" s="11">
        <v>0</v>
      </c>
      <c r="Q1277" s="12">
        <f>E1277*(1-P1277)</f>
        <v>818</v>
      </c>
      <c r="R1277" s="10"/>
      <c r="S1277" s="11">
        <v>0</v>
      </c>
      <c r="T1277" s="12">
        <f>E1277*(1-S1277)</f>
        <v>818</v>
      </c>
      <c r="U1277" s="10"/>
      <c r="V1277" s="11">
        <v>0</v>
      </c>
      <c r="W1277" s="12">
        <f>E1277*(1-V1277)</f>
        <v>818</v>
      </c>
      <c r="Y1277" s="9">
        <v>12</v>
      </c>
      <c r="Z1277" s="9">
        <v>192</v>
      </c>
    </row>
    <row r="1278" spans="2:26" ht="19.5" customHeight="1" x14ac:dyDescent="0.25">
      <c r="B1278" s="6" t="s">
        <v>1859</v>
      </c>
      <c r="C1278" s="7">
        <v>8594045935530</v>
      </c>
      <c r="D1278" s="1" t="s">
        <v>1860</v>
      </c>
      <c r="E1278" s="21">
        <v>854</v>
      </c>
      <c r="F1278" s="1" t="s">
        <v>448</v>
      </c>
      <c r="H1278" s="8"/>
      <c r="I1278" s="10"/>
      <c r="J1278" s="11">
        <v>0</v>
      </c>
      <c r="K1278" s="12">
        <f>E1278*(1-J1278)</f>
        <v>854</v>
      </c>
      <c r="L1278" s="10"/>
      <c r="M1278" s="11">
        <v>0</v>
      </c>
      <c r="N1278" s="12">
        <f>E1278*(1-M1278)</f>
        <v>854</v>
      </c>
      <c r="O1278" s="10"/>
      <c r="P1278" s="11">
        <v>0</v>
      </c>
      <c r="Q1278" s="12">
        <f>E1278*(1-P1278)</f>
        <v>854</v>
      </c>
      <c r="R1278" s="10"/>
      <c r="S1278" s="11">
        <v>0</v>
      </c>
      <c r="T1278" s="12">
        <f>E1278*(1-S1278)</f>
        <v>854</v>
      </c>
      <c r="U1278" s="10"/>
      <c r="V1278" s="11">
        <v>0</v>
      </c>
      <c r="W1278" s="12">
        <f>E1278*(1-V1278)</f>
        <v>854</v>
      </c>
      <c r="Y1278" s="9">
        <v>12</v>
      </c>
      <c r="Z1278" s="9">
        <v>192</v>
      </c>
    </row>
    <row r="1279" spans="2:26" ht="19.5" customHeight="1" x14ac:dyDescent="0.25">
      <c r="B1279" s="6" t="s">
        <v>1861</v>
      </c>
      <c r="C1279" s="7">
        <v>8594045937732</v>
      </c>
      <c r="D1279" s="1" t="s">
        <v>1862</v>
      </c>
      <c r="E1279" s="21">
        <v>882</v>
      </c>
      <c r="F1279" s="1" t="s">
        <v>448</v>
      </c>
      <c r="H1279" s="8"/>
      <c r="I1279" s="10"/>
      <c r="J1279" s="11">
        <v>0</v>
      </c>
      <c r="K1279" s="12">
        <f>E1279*(1-J1279)</f>
        <v>882</v>
      </c>
      <c r="L1279" s="10"/>
      <c r="M1279" s="11">
        <v>0</v>
      </c>
      <c r="N1279" s="12">
        <f>E1279*(1-M1279)</f>
        <v>882</v>
      </c>
      <c r="O1279" s="10"/>
      <c r="P1279" s="11">
        <v>0</v>
      </c>
      <c r="Q1279" s="12">
        <f>E1279*(1-P1279)</f>
        <v>882</v>
      </c>
      <c r="R1279" s="10"/>
      <c r="S1279" s="11">
        <v>0</v>
      </c>
      <c r="T1279" s="12">
        <f>E1279*(1-S1279)</f>
        <v>882</v>
      </c>
      <c r="U1279" s="10"/>
      <c r="V1279" s="11">
        <v>0</v>
      </c>
      <c r="W1279" s="12">
        <f>E1279*(1-V1279)</f>
        <v>882</v>
      </c>
      <c r="Y1279" s="9">
        <v>12</v>
      </c>
      <c r="Z1279" s="9">
        <v>192</v>
      </c>
    </row>
    <row r="1280" spans="2:26" ht="19.5" customHeight="1" x14ac:dyDescent="0.25">
      <c r="B1280" s="6" t="s">
        <v>1863</v>
      </c>
      <c r="C1280" s="7">
        <v>8595580571917</v>
      </c>
      <c r="D1280" s="1" t="s">
        <v>1864</v>
      </c>
      <c r="E1280" s="21">
        <v>2768</v>
      </c>
      <c r="F1280" s="1" t="s">
        <v>448</v>
      </c>
      <c r="G1280" s="13" t="s">
        <v>349</v>
      </c>
      <c r="H1280" s="8"/>
      <c r="I1280" s="10"/>
      <c r="J1280" s="11">
        <v>0</v>
      </c>
      <c r="K1280" s="12">
        <f>E1280*(1-J1280)</f>
        <v>2768</v>
      </c>
      <c r="L1280" s="10"/>
      <c r="M1280" s="11">
        <v>0</v>
      </c>
      <c r="N1280" s="12">
        <f>E1280*(1-M1280)</f>
        <v>2768</v>
      </c>
      <c r="O1280" s="10"/>
      <c r="P1280" s="11">
        <v>0</v>
      </c>
      <c r="Q1280" s="12">
        <f>E1280*(1-P1280)</f>
        <v>2768</v>
      </c>
      <c r="R1280" s="10"/>
      <c r="S1280" s="11">
        <v>0</v>
      </c>
      <c r="T1280" s="12">
        <f>E1280*(1-S1280)</f>
        <v>2768</v>
      </c>
      <c r="U1280" s="10"/>
      <c r="V1280" s="11">
        <v>0</v>
      </c>
      <c r="W1280" s="12">
        <f>E1280*(1-V1280)</f>
        <v>2768</v>
      </c>
      <c r="Y1280" s="9">
        <v>20</v>
      </c>
      <c r="Z1280" s="9">
        <v>320</v>
      </c>
    </row>
    <row r="1281" spans="2:26" ht="19.5" customHeight="1" x14ac:dyDescent="0.25">
      <c r="B1281" s="6" t="s">
        <v>1865</v>
      </c>
      <c r="C1281" s="7">
        <v>8595580571900</v>
      </c>
      <c r="D1281" s="1" t="s">
        <v>1866</v>
      </c>
      <c r="E1281" s="21">
        <v>2768</v>
      </c>
      <c r="F1281" s="1" t="s">
        <v>448</v>
      </c>
      <c r="G1281" s="13" t="s">
        <v>349</v>
      </c>
      <c r="H1281" s="8"/>
      <c r="I1281" s="10"/>
      <c r="J1281" s="11">
        <v>0</v>
      </c>
      <c r="K1281" s="12">
        <f>E1281*(1-J1281)</f>
        <v>2768</v>
      </c>
      <c r="L1281" s="10"/>
      <c r="M1281" s="11">
        <v>0</v>
      </c>
      <c r="N1281" s="12">
        <f>E1281*(1-M1281)</f>
        <v>2768</v>
      </c>
      <c r="O1281" s="10"/>
      <c r="P1281" s="11">
        <v>0</v>
      </c>
      <c r="Q1281" s="12">
        <f>E1281*(1-P1281)</f>
        <v>2768</v>
      </c>
      <c r="R1281" s="10"/>
      <c r="S1281" s="11">
        <v>0</v>
      </c>
      <c r="T1281" s="12">
        <f>E1281*(1-S1281)</f>
        <v>2768</v>
      </c>
      <c r="U1281" s="10"/>
      <c r="V1281" s="11">
        <v>0</v>
      </c>
      <c r="W1281" s="12">
        <f>E1281*(1-V1281)</f>
        <v>2768</v>
      </c>
      <c r="Y1281" s="9">
        <v>20</v>
      </c>
      <c r="Z1281" s="9">
        <v>320</v>
      </c>
    </row>
    <row r="1282" spans="2:26" ht="19.5" customHeight="1" x14ac:dyDescent="0.25">
      <c r="B1282" s="6" t="s">
        <v>1867</v>
      </c>
      <c r="C1282" s="7">
        <v>8595580571931</v>
      </c>
      <c r="D1282" s="1" t="s">
        <v>1868</v>
      </c>
      <c r="E1282" s="21">
        <v>2768</v>
      </c>
      <c r="F1282" s="1" t="s">
        <v>448</v>
      </c>
      <c r="G1282" s="13" t="s">
        <v>349</v>
      </c>
      <c r="H1282" s="8"/>
      <c r="I1282" s="10"/>
      <c r="J1282" s="11">
        <v>0</v>
      </c>
      <c r="K1282" s="12">
        <f>E1282*(1-J1282)</f>
        <v>2768</v>
      </c>
      <c r="L1282" s="10"/>
      <c r="M1282" s="11">
        <v>0</v>
      </c>
      <c r="N1282" s="12">
        <f>E1282*(1-M1282)</f>
        <v>2768</v>
      </c>
      <c r="O1282" s="10"/>
      <c r="P1282" s="11">
        <v>0</v>
      </c>
      <c r="Q1282" s="12">
        <f>E1282*(1-P1282)</f>
        <v>2768</v>
      </c>
      <c r="R1282" s="10"/>
      <c r="S1282" s="11">
        <v>0</v>
      </c>
      <c r="T1282" s="12">
        <f>E1282*(1-S1282)</f>
        <v>2768</v>
      </c>
      <c r="U1282" s="10"/>
      <c r="V1282" s="11">
        <v>0</v>
      </c>
      <c r="W1282" s="12">
        <f>E1282*(1-V1282)</f>
        <v>2768</v>
      </c>
      <c r="Y1282" s="9">
        <v>20</v>
      </c>
      <c r="Z1282" s="9">
        <v>320</v>
      </c>
    </row>
    <row r="1283" spans="2:26" ht="19.5" customHeight="1" x14ac:dyDescent="0.25">
      <c r="B1283" s="6" t="s">
        <v>1869</v>
      </c>
      <c r="C1283" s="7">
        <v>8595580571924</v>
      </c>
      <c r="D1283" s="1" t="s">
        <v>1870</v>
      </c>
      <c r="E1283" s="21">
        <v>2768</v>
      </c>
      <c r="F1283" s="1" t="s">
        <v>448</v>
      </c>
      <c r="G1283" s="13" t="s">
        <v>349</v>
      </c>
      <c r="H1283" s="8"/>
      <c r="I1283" s="10"/>
      <c r="J1283" s="11">
        <v>0</v>
      </c>
      <c r="K1283" s="12">
        <f>E1283*(1-J1283)</f>
        <v>2768</v>
      </c>
      <c r="L1283" s="10"/>
      <c r="M1283" s="11">
        <v>0</v>
      </c>
      <c r="N1283" s="12">
        <f>E1283*(1-M1283)</f>
        <v>2768</v>
      </c>
      <c r="O1283" s="10"/>
      <c r="P1283" s="11">
        <v>0</v>
      </c>
      <c r="Q1283" s="12">
        <f>E1283*(1-P1283)</f>
        <v>2768</v>
      </c>
      <c r="R1283" s="10"/>
      <c r="S1283" s="11">
        <v>0</v>
      </c>
      <c r="T1283" s="12">
        <f>E1283*(1-S1283)</f>
        <v>2768</v>
      </c>
      <c r="U1283" s="10"/>
      <c r="V1283" s="11">
        <v>0</v>
      </c>
      <c r="W1283" s="12">
        <f>E1283*(1-V1283)</f>
        <v>2768</v>
      </c>
      <c r="Y1283" s="9">
        <v>20</v>
      </c>
      <c r="Z1283" s="9">
        <v>320</v>
      </c>
    </row>
    <row r="1284" spans="2:26" ht="19.5" customHeight="1" x14ac:dyDescent="0.25">
      <c r="B1284" s="6" t="s">
        <v>1871</v>
      </c>
      <c r="C1284" s="7">
        <v>8595580571894</v>
      </c>
      <c r="D1284" s="1" t="s">
        <v>1872</v>
      </c>
      <c r="E1284" s="21">
        <v>2768</v>
      </c>
      <c r="F1284" s="1" t="s">
        <v>448</v>
      </c>
      <c r="G1284" s="13" t="s">
        <v>349</v>
      </c>
      <c r="H1284" s="8"/>
      <c r="I1284" s="10"/>
      <c r="J1284" s="11">
        <v>0</v>
      </c>
      <c r="K1284" s="12">
        <f>E1284*(1-J1284)</f>
        <v>2768</v>
      </c>
      <c r="L1284" s="10"/>
      <c r="M1284" s="11">
        <v>0</v>
      </c>
      <c r="N1284" s="12">
        <f>E1284*(1-M1284)</f>
        <v>2768</v>
      </c>
      <c r="O1284" s="10"/>
      <c r="P1284" s="11">
        <v>0</v>
      </c>
      <c r="Q1284" s="12">
        <f>E1284*(1-P1284)</f>
        <v>2768</v>
      </c>
      <c r="R1284" s="10"/>
      <c r="S1284" s="11">
        <v>0</v>
      </c>
      <c r="T1284" s="12">
        <f>E1284*(1-S1284)</f>
        <v>2768</v>
      </c>
      <c r="U1284" s="10"/>
      <c r="V1284" s="11">
        <v>0</v>
      </c>
      <c r="W1284" s="12">
        <f>E1284*(1-V1284)</f>
        <v>2768</v>
      </c>
      <c r="Y1284" s="9">
        <v>20</v>
      </c>
      <c r="Z1284" s="9">
        <v>320</v>
      </c>
    </row>
    <row r="1285" spans="2:26" ht="19.5" customHeight="1" x14ac:dyDescent="0.25">
      <c r="B1285" s="6" t="s">
        <v>1873</v>
      </c>
      <c r="C1285" s="7">
        <v>8595580571887</v>
      </c>
      <c r="D1285" s="1" t="s">
        <v>1874</v>
      </c>
      <c r="E1285" s="21">
        <v>2768</v>
      </c>
      <c r="F1285" s="1" t="s">
        <v>448</v>
      </c>
      <c r="G1285" s="13" t="s">
        <v>349</v>
      </c>
      <c r="H1285" s="8"/>
      <c r="I1285" s="10"/>
      <c r="J1285" s="11">
        <v>0</v>
      </c>
      <c r="K1285" s="12">
        <f>E1285*(1-J1285)</f>
        <v>2768</v>
      </c>
      <c r="L1285" s="10"/>
      <c r="M1285" s="11">
        <v>0</v>
      </c>
      <c r="N1285" s="12">
        <f>E1285*(1-M1285)</f>
        <v>2768</v>
      </c>
      <c r="O1285" s="10"/>
      <c r="P1285" s="11">
        <v>0</v>
      </c>
      <c r="Q1285" s="12">
        <f>E1285*(1-P1285)</f>
        <v>2768</v>
      </c>
      <c r="R1285" s="10"/>
      <c r="S1285" s="11">
        <v>0</v>
      </c>
      <c r="T1285" s="12">
        <f>E1285*(1-S1285)</f>
        <v>2768</v>
      </c>
      <c r="U1285" s="10"/>
      <c r="V1285" s="11">
        <v>0</v>
      </c>
      <c r="W1285" s="12">
        <f>E1285*(1-V1285)</f>
        <v>2768</v>
      </c>
      <c r="Y1285" s="9">
        <v>20</v>
      </c>
      <c r="Z1285" s="9">
        <v>320</v>
      </c>
    </row>
    <row r="1286" spans="2:26" ht="19.5" customHeight="1" x14ac:dyDescent="0.25">
      <c r="B1286" s="6" t="s">
        <v>1875</v>
      </c>
      <c r="C1286" s="7">
        <v>8595580571870</v>
      </c>
      <c r="D1286" s="1" t="s">
        <v>1876</v>
      </c>
      <c r="E1286" s="21">
        <v>2768</v>
      </c>
      <c r="F1286" s="1" t="s">
        <v>448</v>
      </c>
      <c r="G1286" s="13" t="s">
        <v>349</v>
      </c>
      <c r="H1286" s="8"/>
      <c r="I1286" s="10"/>
      <c r="J1286" s="11">
        <v>0</v>
      </c>
      <c r="K1286" s="12">
        <f>E1286*(1-J1286)</f>
        <v>2768</v>
      </c>
      <c r="L1286" s="10"/>
      <c r="M1286" s="11">
        <v>0</v>
      </c>
      <c r="N1286" s="12">
        <f>E1286*(1-M1286)</f>
        <v>2768</v>
      </c>
      <c r="O1286" s="10"/>
      <c r="P1286" s="11">
        <v>0</v>
      </c>
      <c r="Q1286" s="12">
        <f>E1286*(1-P1286)</f>
        <v>2768</v>
      </c>
      <c r="R1286" s="10"/>
      <c r="S1286" s="11">
        <v>0</v>
      </c>
      <c r="T1286" s="12">
        <f>E1286*(1-S1286)</f>
        <v>2768</v>
      </c>
      <c r="U1286" s="10"/>
      <c r="V1286" s="11">
        <v>0</v>
      </c>
      <c r="W1286" s="12">
        <f>E1286*(1-V1286)</f>
        <v>2768</v>
      </c>
      <c r="Y1286" s="9">
        <v>20</v>
      </c>
      <c r="Z1286" s="9">
        <v>320</v>
      </c>
    </row>
    <row r="1287" spans="2:26" ht="19.5" customHeight="1" x14ac:dyDescent="0.25">
      <c r="B1287" s="6" t="s">
        <v>1877</v>
      </c>
      <c r="C1287" s="7">
        <v>8595580571863</v>
      </c>
      <c r="D1287" s="1" t="s">
        <v>1878</v>
      </c>
      <c r="E1287" s="21">
        <v>2768</v>
      </c>
      <c r="F1287" s="1" t="s">
        <v>448</v>
      </c>
      <c r="G1287" s="13" t="s">
        <v>349</v>
      </c>
      <c r="H1287" s="8"/>
      <c r="I1287" s="10"/>
      <c r="J1287" s="11">
        <v>0</v>
      </c>
      <c r="K1287" s="12">
        <f>E1287*(1-J1287)</f>
        <v>2768</v>
      </c>
      <c r="L1287" s="10"/>
      <c r="M1287" s="11">
        <v>0</v>
      </c>
      <c r="N1287" s="12">
        <f>E1287*(1-M1287)</f>
        <v>2768</v>
      </c>
      <c r="O1287" s="10"/>
      <c r="P1287" s="11">
        <v>0</v>
      </c>
      <c r="Q1287" s="12">
        <f>E1287*(1-P1287)</f>
        <v>2768</v>
      </c>
      <c r="R1287" s="10"/>
      <c r="S1287" s="11">
        <v>0</v>
      </c>
      <c r="T1287" s="12">
        <f>E1287*(1-S1287)</f>
        <v>2768</v>
      </c>
      <c r="U1287" s="10"/>
      <c r="V1287" s="11">
        <v>0</v>
      </c>
      <c r="W1287" s="12">
        <f>E1287*(1-V1287)</f>
        <v>2768</v>
      </c>
      <c r="Y1287" s="9">
        <v>20</v>
      </c>
      <c r="Z1287" s="9">
        <v>320</v>
      </c>
    </row>
    <row r="1288" spans="2:26" ht="19.5" customHeight="1" x14ac:dyDescent="0.25">
      <c r="B1288" s="6" t="s">
        <v>1879</v>
      </c>
      <c r="C1288" s="7">
        <v>8595580528478</v>
      </c>
      <c r="D1288" s="1" t="s">
        <v>1880</v>
      </c>
      <c r="E1288" s="21">
        <v>1344</v>
      </c>
      <c r="F1288" s="1" t="s">
        <v>448</v>
      </c>
      <c r="G1288" s="13" t="s">
        <v>41</v>
      </c>
      <c r="H1288" s="13" t="s">
        <v>55</v>
      </c>
      <c r="I1288" s="10"/>
      <c r="J1288" s="11">
        <v>0</v>
      </c>
      <c r="K1288" s="12">
        <f>E1288*(1-J1288)</f>
        <v>1344</v>
      </c>
      <c r="L1288" s="10"/>
      <c r="M1288" s="11">
        <v>0</v>
      </c>
      <c r="N1288" s="12">
        <f>E1288*(1-M1288)</f>
        <v>1344</v>
      </c>
      <c r="O1288" s="10"/>
      <c r="P1288" s="11">
        <v>0</v>
      </c>
      <c r="Q1288" s="12">
        <f>E1288*(1-P1288)</f>
        <v>1344</v>
      </c>
      <c r="R1288" s="10"/>
      <c r="S1288" s="11">
        <v>0</v>
      </c>
      <c r="T1288" s="12">
        <f>E1288*(1-S1288)</f>
        <v>1344</v>
      </c>
      <c r="U1288" s="10"/>
      <c r="V1288" s="11">
        <v>0</v>
      </c>
      <c r="W1288" s="12">
        <f>E1288*(1-V1288)</f>
        <v>1344</v>
      </c>
      <c r="Y1288" s="9">
        <v>20</v>
      </c>
      <c r="Z1288" s="9">
        <v>320</v>
      </c>
    </row>
    <row r="1289" spans="2:26" ht="19.5" customHeight="1" x14ac:dyDescent="0.25">
      <c r="B1289" s="6" t="s">
        <v>1881</v>
      </c>
      <c r="C1289" s="7">
        <v>8595580528485</v>
      </c>
      <c r="D1289" s="1" t="s">
        <v>1882</v>
      </c>
      <c r="E1289" s="21">
        <v>1380</v>
      </c>
      <c r="F1289" s="1" t="s">
        <v>448</v>
      </c>
      <c r="G1289" s="13" t="s">
        <v>41</v>
      </c>
      <c r="H1289" s="13" t="s">
        <v>55</v>
      </c>
      <c r="I1289" s="10"/>
      <c r="J1289" s="11">
        <v>0</v>
      </c>
      <c r="K1289" s="12">
        <f>E1289*(1-J1289)</f>
        <v>1380</v>
      </c>
      <c r="L1289" s="10"/>
      <c r="M1289" s="11">
        <v>0</v>
      </c>
      <c r="N1289" s="12">
        <f>E1289*(1-M1289)</f>
        <v>1380</v>
      </c>
      <c r="O1289" s="10"/>
      <c r="P1289" s="11">
        <v>0</v>
      </c>
      <c r="Q1289" s="12">
        <f>E1289*(1-P1289)</f>
        <v>1380</v>
      </c>
      <c r="R1289" s="10"/>
      <c r="S1289" s="11">
        <v>0</v>
      </c>
      <c r="T1289" s="12">
        <f>E1289*(1-S1289)</f>
        <v>1380</v>
      </c>
      <c r="U1289" s="10"/>
      <c r="V1289" s="11">
        <v>0</v>
      </c>
      <c r="W1289" s="12">
        <f>E1289*(1-V1289)</f>
        <v>1380</v>
      </c>
      <c r="Y1289" s="9">
        <v>20</v>
      </c>
      <c r="Z1289" s="9">
        <v>320</v>
      </c>
    </row>
    <row r="1290" spans="2:26" ht="19.5" customHeight="1" x14ac:dyDescent="0.25">
      <c r="B1290" s="6" t="s">
        <v>1883</v>
      </c>
      <c r="C1290" s="7">
        <v>8595580558703</v>
      </c>
      <c r="D1290" s="1" t="s">
        <v>1884</v>
      </c>
      <c r="E1290" s="21">
        <v>1654</v>
      </c>
      <c r="F1290" s="1" t="s">
        <v>448</v>
      </c>
      <c r="H1290" s="8"/>
      <c r="I1290" s="10"/>
      <c r="J1290" s="11">
        <v>0</v>
      </c>
      <c r="K1290" s="12">
        <f>E1290*(1-J1290)</f>
        <v>1654</v>
      </c>
      <c r="L1290" s="10"/>
      <c r="M1290" s="11">
        <v>0</v>
      </c>
      <c r="N1290" s="12">
        <f>E1290*(1-M1290)</f>
        <v>1654</v>
      </c>
      <c r="O1290" s="10"/>
      <c r="P1290" s="11">
        <v>0</v>
      </c>
      <c r="Q1290" s="12">
        <f>E1290*(1-P1290)</f>
        <v>1654</v>
      </c>
      <c r="R1290" s="10"/>
      <c r="S1290" s="11">
        <v>0</v>
      </c>
      <c r="T1290" s="12">
        <f>E1290*(1-S1290)</f>
        <v>1654</v>
      </c>
      <c r="U1290" s="10"/>
      <c r="V1290" s="11">
        <v>0</v>
      </c>
      <c r="W1290" s="12">
        <f>E1290*(1-V1290)</f>
        <v>1654</v>
      </c>
      <c r="Y1290" s="9">
        <v>20</v>
      </c>
      <c r="Z1290" s="9">
        <v>320</v>
      </c>
    </row>
    <row r="1291" spans="2:26" ht="19.5" customHeight="1" x14ac:dyDescent="0.25">
      <c r="B1291" s="6" t="s">
        <v>1885</v>
      </c>
      <c r="C1291" s="7">
        <v>8595580558734</v>
      </c>
      <c r="D1291" s="1" t="s">
        <v>1886</v>
      </c>
      <c r="E1291" s="21">
        <v>1686</v>
      </c>
      <c r="F1291" s="1" t="s">
        <v>448</v>
      </c>
      <c r="H1291" s="8"/>
      <c r="I1291" s="10"/>
      <c r="J1291" s="11">
        <v>0</v>
      </c>
      <c r="K1291" s="12">
        <f>E1291*(1-J1291)</f>
        <v>1686</v>
      </c>
      <c r="L1291" s="10"/>
      <c r="M1291" s="11">
        <v>0</v>
      </c>
      <c r="N1291" s="12">
        <f>E1291*(1-M1291)</f>
        <v>1686</v>
      </c>
      <c r="O1291" s="10"/>
      <c r="P1291" s="11">
        <v>0</v>
      </c>
      <c r="Q1291" s="12">
        <f>E1291*(1-P1291)</f>
        <v>1686</v>
      </c>
      <c r="R1291" s="10"/>
      <c r="S1291" s="11">
        <v>0</v>
      </c>
      <c r="T1291" s="12">
        <f>E1291*(1-S1291)</f>
        <v>1686</v>
      </c>
      <c r="U1291" s="10"/>
      <c r="V1291" s="11">
        <v>0</v>
      </c>
      <c r="W1291" s="12">
        <f>E1291*(1-V1291)</f>
        <v>1686</v>
      </c>
      <c r="Y1291" s="9">
        <v>12</v>
      </c>
      <c r="Z1291" s="9">
        <v>192</v>
      </c>
    </row>
    <row r="1292" spans="2:26" ht="19.5" customHeight="1" x14ac:dyDescent="0.25">
      <c r="B1292" s="6" t="s">
        <v>1887</v>
      </c>
      <c r="C1292" s="7">
        <v>8595580558710</v>
      </c>
      <c r="D1292" s="1" t="s">
        <v>1888</v>
      </c>
      <c r="E1292" s="21">
        <v>1719</v>
      </c>
      <c r="F1292" s="1" t="s">
        <v>448</v>
      </c>
      <c r="H1292" s="8"/>
      <c r="I1292" s="10"/>
      <c r="J1292" s="11">
        <v>0</v>
      </c>
      <c r="K1292" s="12">
        <f>E1292*(1-J1292)</f>
        <v>1719</v>
      </c>
      <c r="L1292" s="10"/>
      <c r="M1292" s="11">
        <v>0</v>
      </c>
      <c r="N1292" s="12">
        <f>E1292*(1-M1292)</f>
        <v>1719</v>
      </c>
      <c r="O1292" s="10"/>
      <c r="P1292" s="11">
        <v>0</v>
      </c>
      <c r="Q1292" s="12">
        <f>E1292*(1-P1292)</f>
        <v>1719</v>
      </c>
      <c r="R1292" s="10"/>
      <c r="S1292" s="11">
        <v>0</v>
      </c>
      <c r="T1292" s="12">
        <f>E1292*(1-S1292)</f>
        <v>1719</v>
      </c>
      <c r="U1292" s="10"/>
      <c r="V1292" s="11">
        <v>0</v>
      </c>
      <c r="W1292" s="12">
        <f>E1292*(1-V1292)</f>
        <v>1719</v>
      </c>
      <c r="Y1292" s="9">
        <v>20</v>
      </c>
      <c r="Z1292" s="9">
        <v>320</v>
      </c>
    </row>
    <row r="1293" spans="2:26" ht="19.5" customHeight="1" x14ac:dyDescent="0.25">
      <c r="B1293" s="6" t="s">
        <v>1889</v>
      </c>
      <c r="C1293" s="7">
        <v>8595580558727</v>
      </c>
      <c r="D1293" s="1" t="s">
        <v>1890</v>
      </c>
      <c r="E1293" s="21">
        <v>1751</v>
      </c>
      <c r="F1293" s="1" t="s">
        <v>448</v>
      </c>
      <c r="H1293" s="8"/>
      <c r="I1293" s="10"/>
      <c r="J1293" s="11">
        <v>0</v>
      </c>
      <c r="K1293" s="12">
        <f>E1293*(1-J1293)</f>
        <v>1751</v>
      </c>
      <c r="L1293" s="10"/>
      <c r="M1293" s="11">
        <v>0</v>
      </c>
      <c r="N1293" s="12">
        <f>E1293*(1-M1293)</f>
        <v>1751</v>
      </c>
      <c r="O1293" s="10"/>
      <c r="P1293" s="11">
        <v>0</v>
      </c>
      <c r="Q1293" s="12">
        <f>E1293*(1-P1293)</f>
        <v>1751</v>
      </c>
      <c r="R1293" s="10"/>
      <c r="S1293" s="11">
        <v>0</v>
      </c>
      <c r="T1293" s="12">
        <f>E1293*(1-S1293)</f>
        <v>1751</v>
      </c>
      <c r="U1293" s="10"/>
      <c r="V1293" s="11">
        <v>0</v>
      </c>
      <c r="W1293" s="12">
        <f>E1293*(1-V1293)</f>
        <v>1751</v>
      </c>
      <c r="Y1293" s="9">
        <v>20</v>
      </c>
      <c r="Z1293" s="9">
        <v>320</v>
      </c>
    </row>
    <row r="1294" spans="2:26" ht="19.5" customHeight="1" x14ac:dyDescent="0.25">
      <c r="B1294" s="6" t="s">
        <v>1891</v>
      </c>
      <c r="C1294" s="7">
        <v>8594045934380</v>
      </c>
      <c r="D1294" s="1" t="s">
        <v>1892</v>
      </c>
      <c r="E1294" s="21">
        <v>828</v>
      </c>
      <c r="F1294" s="1" t="s">
        <v>448</v>
      </c>
      <c r="H1294" s="8"/>
      <c r="I1294" s="10"/>
      <c r="J1294" s="11">
        <v>0</v>
      </c>
      <c r="K1294" s="12">
        <f>E1294*(1-J1294)</f>
        <v>828</v>
      </c>
      <c r="L1294" s="10"/>
      <c r="M1294" s="11">
        <v>0</v>
      </c>
      <c r="N1294" s="12">
        <f>E1294*(1-M1294)</f>
        <v>828</v>
      </c>
      <c r="O1294" s="10"/>
      <c r="P1294" s="11">
        <v>0</v>
      </c>
      <c r="Q1294" s="12">
        <f>E1294*(1-P1294)</f>
        <v>828</v>
      </c>
      <c r="R1294" s="10"/>
      <c r="S1294" s="11">
        <v>0</v>
      </c>
      <c r="T1294" s="12">
        <f>E1294*(1-S1294)</f>
        <v>828</v>
      </c>
      <c r="U1294" s="10"/>
      <c r="V1294" s="11">
        <v>0</v>
      </c>
      <c r="W1294" s="12">
        <f>E1294*(1-V1294)</f>
        <v>828</v>
      </c>
      <c r="Y1294" s="9">
        <v>20</v>
      </c>
      <c r="Z1294" s="9">
        <v>320</v>
      </c>
    </row>
    <row r="1295" spans="2:26" ht="19.5" customHeight="1" x14ac:dyDescent="0.25">
      <c r="B1295" s="6" t="s">
        <v>1893</v>
      </c>
      <c r="C1295" s="7">
        <v>8595580513931</v>
      </c>
      <c r="D1295" s="1" t="s">
        <v>1894</v>
      </c>
      <c r="E1295" s="21">
        <v>864</v>
      </c>
      <c r="F1295" s="1" t="s">
        <v>448</v>
      </c>
      <c r="H1295" s="8"/>
      <c r="I1295" s="10"/>
      <c r="J1295" s="11">
        <v>0</v>
      </c>
      <c r="K1295" s="12">
        <f>E1295*(1-J1295)</f>
        <v>864</v>
      </c>
      <c r="L1295" s="10"/>
      <c r="M1295" s="11">
        <v>0</v>
      </c>
      <c r="N1295" s="12">
        <f>E1295*(1-M1295)</f>
        <v>864</v>
      </c>
      <c r="O1295" s="10"/>
      <c r="P1295" s="11">
        <v>0</v>
      </c>
      <c r="Q1295" s="12">
        <f>E1295*(1-P1295)</f>
        <v>864</v>
      </c>
      <c r="R1295" s="10"/>
      <c r="S1295" s="11">
        <v>0</v>
      </c>
      <c r="T1295" s="12">
        <f>E1295*(1-S1295)</f>
        <v>864</v>
      </c>
      <c r="U1295" s="10"/>
      <c r="V1295" s="11">
        <v>0</v>
      </c>
      <c r="W1295" s="12">
        <f>E1295*(1-V1295)</f>
        <v>864</v>
      </c>
      <c r="Y1295" s="9">
        <v>12</v>
      </c>
      <c r="Z1295" s="9">
        <v>192</v>
      </c>
    </row>
    <row r="1296" spans="2:26" ht="19.5" customHeight="1" x14ac:dyDescent="0.25">
      <c r="B1296" s="6" t="s">
        <v>1895</v>
      </c>
      <c r="C1296" s="7">
        <v>8594045934373</v>
      </c>
      <c r="D1296" s="1" t="s">
        <v>1896</v>
      </c>
      <c r="E1296" s="21">
        <v>897</v>
      </c>
      <c r="F1296" s="1" t="s">
        <v>448</v>
      </c>
      <c r="H1296" s="8"/>
      <c r="I1296" s="10"/>
      <c r="J1296" s="11">
        <v>0</v>
      </c>
      <c r="K1296" s="12">
        <f>E1296*(1-J1296)</f>
        <v>897</v>
      </c>
      <c r="L1296" s="10"/>
      <c r="M1296" s="11">
        <v>0</v>
      </c>
      <c r="N1296" s="12">
        <f>E1296*(1-M1296)</f>
        <v>897</v>
      </c>
      <c r="O1296" s="10"/>
      <c r="P1296" s="11">
        <v>0</v>
      </c>
      <c r="Q1296" s="12">
        <f>E1296*(1-P1296)</f>
        <v>897</v>
      </c>
      <c r="R1296" s="10"/>
      <c r="S1296" s="11">
        <v>0</v>
      </c>
      <c r="T1296" s="12">
        <f>E1296*(1-S1296)</f>
        <v>897</v>
      </c>
      <c r="U1296" s="10"/>
      <c r="V1296" s="11">
        <v>0</v>
      </c>
      <c r="W1296" s="12">
        <f>E1296*(1-V1296)</f>
        <v>897</v>
      </c>
      <c r="Y1296" s="9">
        <v>12</v>
      </c>
      <c r="Z1296" s="9">
        <v>192</v>
      </c>
    </row>
    <row r="1297" spans="2:26" ht="19.5" customHeight="1" x14ac:dyDescent="0.25">
      <c r="B1297" s="6" t="s">
        <v>1897</v>
      </c>
      <c r="C1297" s="7">
        <v>8595580501129</v>
      </c>
      <c r="D1297" s="1" t="s">
        <v>1898</v>
      </c>
      <c r="E1297" s="21">
        <v>927</v>
      </c>
      <c r="F1297" s="1" t="s">
        <v>448</v>
      </c>
      <c r="H1297" s="8"/>
      <c r="I1297" s="10"/>
      <c r="J1297" s="11">
        <v>0</v>
      </c>
      <c r="K1297" s="12">
        <f>E1297*(1-J1297)</f>
        <v>927</v>
      </c>
      <c r="L1297" s="10"/>
      <c r="M1297" s="11">
        <v>0</v>
      </c>
      <c r="N1297" s="12">
        <f>E1297*(1-M1297)</f>
        <v>927</v>
      </c>
      <c r="O1297" s="10"/>
      <c r="P1297" s="11">
        <v>0</v>
      </c>
      <c r="Q1297" s="12">
        <f>E1297*(1-P1297)</f>
        <v>927</v>
      </c>
      <c r="R1297" s="10"/>
      <c r="S1297" s="11">
        <v>0</v>
      </c>
      <c r="T1297" s="12">
        <f>E1297*(1-S1297)</f>
        <v>927</v>
      </c>
      <c r="U1297" s="10"/>
      <c r="V1297" s="11">
        <v>0</v>
      </c>
      <c r="W1297" s="12">
        <f>E1297*(1-V1297)</f>
        <v>927</v>
      </c>
      <c r="Y1297" s="9">
        <v>12</v>
      </c>
      <c r="Z1297" s="9">
        <v>192</v>
      </c>
    </row>
    <row r="1298" spans="2:26" ht="19.5" customHeight="1" x14ac:dyDescent="0.25">
      <c r="B1298" s="6" t="s">
        <v>1899</v>
      </c>
      <c r="C1298" s="7">
        <v>8595580585822</v>
      </c>
      <c r="D1298" s="1" t="s">
        <v>1900</v>
      </c>
      <c r="E1298" s="21">
        <v>2044</v>
      </c>
      <c r="F1298" s="1" t="s">
        <v>448</v>
      </c>
      <c r="H1298" s="8"/>
      <c r="I1298" s="10"/>
      <c r="J1298" s="11">
        <v>0</v>
      </c>
      <c r="K1298" s="12">
        <f>E1298*(1-J1298)</f>
        <v>2044</v>
      </c>
      <c r="L1298" s="10"/>
      <c r="M1298" s="11">
        <v>0</v>
      </c>
      <c r="N1298" s="12">
        <f>E1298*(1-M1298)</f>
        <v>2044</v>
      </c>
      <c r="O1298" s="10"/>
      <c r="P1298" s="11">
        <v>0</v>
      </c>
      <c r="Q1298" s="12">
        <f>E1298*(1-P1298)</f>
        <v>2044</v>
      </c>
      <c r="R1298" s="10"/>
      <c r="S1298" s="11">
        <v>0</v>
      </c>
      <c r="T1298" s="12">
        <f>E1298*(1-S1298)</f>
        <v>2044</v>
      </c>
      <c r="U1298" s="10"/>
      <c r="V1298" s="11">
        <v>0</v>
      </c>
      <c r="W1298" s="12">
        <f>E1298*(1-V1298)</f>
        <v>2044</v>
      </c>
      <c r="Y1298" s="9">
        <v>20</v>
      </c>
      <c r="Z1298" s="9">
        <v>320</v>
      </c>
    </row>
    <row r="1299" spans="2:26" ht="19.5" customHeight="1" x14ac:dyDescent="0.25">
      <c r="B1299" s="6" t="s">
        <v>1901</v>
      </c>
      <c r="C1299" s="7">
        <v>8595580586652</v>
      </c>
      <c r="D1299" s="1" t="s">
        <v>1902</v>
      </c>
      <c r="E1299" s="21">
        <v>2157</v>
      </c>
      <c r="F1299" s="1" t="s">
        <v>448</v>
      </c>
      <c r="H1299" s="8"/>
      <c r="I1299" s="10"/>
      <c r="J1299" s="11">
        <v>0</v>
      </c>
      <c r="K1299" s="12">
        <f>E1299*(1-J1299)</f>
        <v>2157</v>
      </c>
      <c r="L1299" s="10"/>
      <c r="M1299" s="11">
        <v>0</v>
      </c>
      <c r="N1299" s="12">
        <f>E1299*(1-M1299)</f>
        <v>2157</v>
      </c>
      <c r="O1299" s="10"/>
      <c r="P1299" s="11">
        <v>0</v>
      </c>
      <c r="Q1299" s="12">
        <f>E1299*(1-P1299)</f>
        <v>2157</v>
      </c>
      <c r="R1299" s="10"/>
      <c r="S1299" s="11">
        <v>0</v>
      </c>
      <c r="T1299" s="12">
        <f>E1299*(1-S1299)</f>
        <v>2157</v>
      </c>
      <c r="U1299" s="10"/>
      <c r="V1299" s="11">
        <v>0</v>
      </c>
      <c r="W1299" s="12">
        <f>E1299*(1-V1299)</f>
        <v>2157</v>
      </c>
      <c r="Y1299" s="9">
        <v>12</v>
      </c>
      <c r="Z1299" s="9">
        <v>192</v>
      </c>
    </row>
    <row r="1300" spans="2:26" ht="19.5" customHeight="1" x14ac:dyDescent="0.25">
      <c r="B1300" s="6" t="s">
        <v>1903</v>
      </c>
      <c r="C1300" s="7">
        <v>8595580562540</v>
      </c>
      <c r="D1300" s="1" t="s">
        <v>1904</v>
      </c>
      <c r="E1300" s="21">
        <v>977</v>
      </c>
      <c r="F1300" s="1" t="s">
        <v>448</v>
      </c>
      <c r="H1300" s="8"/>
      <c r="I1300" s="10"/>
      <c r="J1300" s="11">
        <v>0</v>
      </c>
      <c r="K1300" s="12">
        <f>E1300*(1-J1300)</f>
        <v>977</v>
      </c>
      <c r="L1300" s="10"/>
      <c r="M1300" s="11">
        <v>0</v>
      </c>
      <c r="N1300" s="12">
        <f>E1300*(1-M1300)</f>
        <v>977</v>
      </c>
      <c r="O1300" s="10"/>
      <c r="P1300" s="11">
        <v>0</v>
      </c>
      <c r="Q1300" s="12">
        <f>E1300*(1-P1300)</f>
        <v>977</v>
      </c>
      <c r="R1300" s="10"/>
      <c r="S1300" s="11">
        <v>0</v>
      </c>
      <c r="T1300" s="12">
        <f>E1300*(1-S1300)</f>
        <v>977</v>
      </c>
      <c r="U1300" s="10"/>
      <c r="V1300" s="11">
        <v>0</v>
      </c>
      <c r="W1300" s="12">
        <f>E1300*(1-V1300)</f>
        <v>977</v>
      </c>
      <c r="Y1300" s="9">
        <v>20</v>
      </c>
      <c r="Z1300" s="9">
        <v>320</v>
      </c>
    </row>
    <row r="1301" spans="2:26" ht="19.5" customHeight="1" x14ac:dyDescent="0.25">
      <c r="B1301" s="6" t="s">
        <v>1905</v>
      </c>
      <c r="C1301" s="7">
        <v>8595580562571</v>
      </c>
      <c r="D1301" s="1" t="s">
        <v>1906</v>
      </c>
      <c r="E1301" s="21">
        <v>1008</v>
      </c>
      <c r="F1301" s="1" t="s">
        <v>448</v>
      </c>
      <c r="H1301" s="8"/>
      <c r="I1301" s="10"/>
      <c r="J1301" s="11">
        <v>0</v>
      </c>
      <c r="K1301" s="12">
        <f>E1301*(1-J1301)</f>
        <v>1008</v>
      </c>
      <c r="L1301" s="10"/>
      <c r="M1301" s="11">
        <v>0</v>
      </c>
      <c r="N1301" s="12">
        <f>E1301*(1-M1301)</f>
        <v>1008</v>
      </c>
      <c r="O1301" s="10"/>
      <c r="P1301" s="11">
        <v>0</v>
      </c>
      <c r="Q1301" s="12">
        <f>E1301*(1-P1301)</f>
        <v>1008</v>
      </c>
      <c r="R1301" s="10"/>
      <c r="S1301" s="11">
        <v>0</v>
      </c>
      <c r="T1301" s="12">
        <f>E1301*(1-S1301)</f>
        <v>1008</v>
      </c>
      <c r="U1301" s="10"/>
      <c r="V1301" s="11">
        <v>0</v>
      </c>
      <c r="W1301" s="12">
        <f>E1301*(1-V1301)</f>
        <v>1008</v>
      </c>
      <c r="Y1301" s="9">
        <v>15</v>
      </c>
      <c r="Z1301" s="9">
        <v>240</v>
      </c>
    </row>
    <row r="1302" spans="2:26" ht="19.5" customHeight="1" x14ac:dyDescent="0.25">
      <c r="B1302" s="6" t="s">
        <v>1907</v>
      </c>
      <c r="C1302" s="7">
        <v>8595580562557</v>
      </c>
      <c r="D1302" s="1" t="s">
        <v>1908</v>
      </c>
      <c r="E1302" s="21">
        <v>1042</v>
      </c>
      <c r="F1302" s="1" t="s">
        <v>448</v>
      </c>
      <c r="H1302" s="8"/>
      <c r="I1302" s="10"/>
      <c r="J1302" s="11">
        <v>0</v>
      </c>
      <c r="K1302" s="12">
        <f>E1302*(1-J1302)</f>
        <v>1042</v>
      </c>
      <c r="L1302" s="10"/>
      <c r="M1302" s="11">
        <v>0</v>
      </c>
      <c r="N1302" s="12">
        <f>E1302*(1-M1302)</f>
        <v>1042</v>
      </c>
      <c r="O1302" s="10"/>
      <c r="P1302" s="11">
        <v>0</v>
      </c>
      <c r="Q1302" s="12">
        <f>E1302*(1-P1302)</f>
        <v>1042</v>
      </c>
      <c r="R1302" s="10"/>
      <c r="S1302" s="11">
        <v>0</v>
      </c>
      <c r="T1302" s="12">
        <f>E1302*(1-S1302)</f>
        <v>1042</v>
      </c>
      <c r="U1302" s="10"/>
      <c r="V1302" s="11">
        <v>0</v>
      </c>
      <c r="W1302" s="12">
        <f>E1302*(1-V1302)</f>
        <v>1042</v>
      </c>
      <c r="Y1302" s="9">
        <v>12</v>
      </c>
      <c r="Z1302" s="9">
        <v>192</v>
      </c>
    </row>
    <row r="1303" spans="2:26" ht="19.5" customHeight="1" x14ac:dyDescent="0.25">
      <c r="B1303" s="6" t="s">
        <v>1909</v>
      </c>
      <c r="C1303" s="7">
        <v>8595580562564</v>
      </c>
      <c r="D1303" s="1" t="s">
        <v>1910</v>
      </c>
      <c r="E1303" s="21">
        <v>1073</v>
      </c>
      <c r="F1303" s="1" t="s">
        <v>448</v>
      </c>
      <c r="H1303" s="8"/>
      <c r="I1303" s="10"/>
      <c r="J1303" s="11">
        <v>0</v>
      </c>
      <c r="K1303" s="12">
        <f>E1303*(1-J1303)</f>
        <v>1073</v>
      </c>
      <c r="L1303" s="10"/>
      <c r="M1303" s="11">
        <v>0</v>
      </c>
      <c r="N1303" s="12">
        <f>E1303*(1-M1303)</f>
        <v>1073</v>
      </c>
      <c r="O1303" s="10"/>
      <c r="P1303" s="11">
        <v>0</v>
      </c>
      <c r="Q1303" s="12">
        <f>E1303*(1-P1303)</f>
        <v>1073</v>
      </c>
      <c r="R1303" s="10"/>
      <c r="S1303" s="11">
        <v>0</v>
      </c>
      <c r="T1303" s="12">
        <f>E1303*(1-S1303)</f>
        <v>1073</v>
      </c>
      <c r="U1303" s="10"/>
      <c r="V1303" s="11">
        <v>0</v>
      </c>
      <c r="W1303" s="12">
        <f>E1303*(1-V1303)</f>
        <v>1073</v>
      </c>
      <c r="Y1303" s="9">
        <v>12</v>
      </c>
      <c r="Z1303" s="9">
        <v>192</v>
      </c>
    </row>
    <row r="1304" spans="2:26" ht="19.5" customHeight="1" x14ac:dyDescent="0.25">
      <c r="B1304" s="6" t="s">
        <v>1911</v>
      </c>
      <c r="C1304" s="7">
        <v>8595580585891</v>
      </c>
      <c r="D1304" s="1" t="s">
        <v>1912</v>
      </c>
      <c r="E1304" s="21">
        <v>1026</v>
      </c>
      <c r="F1304" s="1" t="s">
        <v>448</v>
      </c>
      <c r="H1304" s="8"/>
      <c r="I1304" s="10"/>
      <c r="J1304" s="11">
        <v>0</v>
      </c>
      <c r="K1304" s="12">
        <f>E1304*(1-J1304)</f>
        <v>1026</v>
      </c>
      <c r="L1304" s="10"/>
      <c r="M1304" s="11">
        <v>0</v>
      </c>
      <c r="N1304" s="12">
        <f>E1304*(1-M1304)</f>
        <v>1026</v>
      </c>
      <c r="O1304" s="10"/>
      <c r="P1304" s="11">
        <v>0</v>
      </c>
      <c r="Q1304" s="12">
        <f>E1304*(1-P1304)</f>
        <v>1026</v>
      </c>
      <c r="R1304" s="10"/>
      <c r="S1304" s="11">
        <v>0</v>
      </c>
      <c r="T1304" s="12">
        <f>E1304*(1-S1304)</f>
        <v>1026</v>
      </c>
      <c r="U1304" s="10"/>
      <c r="V1304" s="11">
        <v>0</v>
      </c>
      <c r="W1304" s="12">
        <f>E1304*(1-V1304)</f>
        <v>1026</v>
      </c>
      <c r="Y1304" s="9">
        <v>20</v>
      </c>
      <c r="Z1304" s="9">
        <v>320</v>
      </c>
    </row>
    <row r="1305" spans="2:26" ht="19.5" customHeight="1" x14ac:dyDescent="0.25">
      <c r="B1305" s="6" t="s">
        <v>1913</v>
      </c>
      <c r="C1305" s="7">
        <v>8595580562533</v>
      </c>
      <c r="D1305" s="1" t="s">
        <v>1904</v>
      </c>
      <c r="E1305" s="21">
        <v>1026</v>
      </c>
      <c r="F1305" s="1" t="s">
        <v>448</v>
      </c>
      <c r="H1305" s="8"/>
      <c r="I1305" s="10"/>
      <c r="J1305" s="11">
        <v>0</v>
      </c>
      <c r="K1305" s="12">
        <f>E1305*(1-J1305)</f>
        <v>1026</v>
      </c>
      <c r="L1305" s="10"/>
      <c r="M1305" s="11">
        <v>0</v>
      </c>
      <c r="N1305" s="12">
        <f>E1305*(1-M1305)</f>
        <v>1026</v>
      </c>
      <c r="O1305" s="10"/>
      <c r="P1305" s="11">
        <v>0</v>
      </c>
      <c r="Q1305" s="12">
        <f>E1305*(1-P1305)</f>
        <v>1026</v>
      </c>
      <c r="R1305" s="10"/>
      <c r="S1305" s="11">
        <v>0</v>
      </c>
      <c r="T1305" s="12">
        <f>E1305*(1-S1305)</f>
        <v>1026</v>
      </c>
      <c r="U1305" s="10"/>
      <c r="V1305" s="11">
        <v>0</v>
      </c>
      <c r="W1305" s="12">
        <f>E1305*(1-V1305)</f>
        <v>1026</v>
      </c>
      <c r="Y1305" s="9">
        <v>20</v>
      </c>
      <c r="Z1305" s="9">
        <v>320</v>
      </c>
    </row>
    <row r="1306" spans="2:26" ht="19.5" customHeight="1" x14ac:dyDescent="0.25">
      <c r="B1306" s="6" t="s">
        <v>1914</v>
      </c>
      <c r="C1306" s="7">
        <v>8595580562588</v>
      </c>
      <c r="D1306" s="1" t="s">
        <v>1906</v>
      </c>
      <c r="E1306" s="21">
        <v>1058</v>
      </c>
      <c r="F1306" s="1" t="s">
        <v>448</v>
      </c>
      <c r="H1306" s="8"/>
      <c r="I1306" s="10"/>
      <c r="J1306" s="11">
        <v>0</v>
      </c>
      <c r="K1306" s="12">
        <f>E1306*(1-J1306)</f>
        <v>1058</v>
      </c>
      <c r="L1306" s="10"/>
      <c r="M1306" s="11">
        <v>0</v>
      </c>
      <c r="N1306" s="12">
        <f>E1306*(1-M1306)</f>
        <v>1058</v>
      </c>
      <c r="O1306" s="10"/>
      <c r="P1306" s="11">
        <v>0</v>
      </c>
      <c r="Q1306" s="12">
        <f>E1306*(1-P1306)</f>
        <v>1058</v>
      </c>
      <c r="R1306" s="10"/>
      <c r="S1306" s="11">
        <v>0</v>
      </c>
      <c r="T1306" s="12">
        <f>E1306*(1-S1306)</f>
        <v>1058</v>
      </c>
      <c r="U1306" s="10"/>
      <c r="V1306" s="11">
        <v>0</v>
      </c>
      <c r="W1306" s="12">
        <f>E1306*(1-V1306)</f>
        <v>1058</v>
      </c>
      <c r="Y1306" s="9">
        <v>15</v>
      </c>
      <c r="Z1306" s="9">
        <v>240</v>
      </c>
    </row>
    <row r="1307" spans="2:26" ht="19.5" customHeight="1" x14ac:dyDescent="0.25">
      <c r="B1307" s="6" t="s">
        <v>1915</v>
      </c>
      <c r="C1307" s="7">
        <v>8595580562601</v>
      </c>
      <c r="D1307" s="1" t="s">
        <v>1908</v>
      </c>
      <c r="E1307" s="21">
        <v>1090</v>
      </c>
      <c r="F1307" s="1" t="s">
        <v>448</v>
      </c>
      <c r="H1307" s="8"/>
      <c r="I1307" s="10"/>
      <c r="J1307" s="11">
        <v>0</v>
      </c>
      <c r="K1307" s="12">
        <f>E1307*(1-J1307)</f>
        <v>1090</v>
      </c>
      <c r="L1307" s="10"/>
      <c r="M1307" s="11">
        <v>0</v>
      </c>
      <c r="N1307" s="12">
        <f>E1307*(1-M1307)</f>
        <v>1090</v>
      </c>
      <c r="O1307" s="10"/>
      <c r="P1307" s="11">
        <v>0</v>
      </c>
      <c r="Q1307" s="12">
        <f>E1307*(1-P1307)</f>
        <v>1090</v>
      </c>
      <c r="R1307" s="10"/>
      <c r="S1307" s="11">
        <v>0</v>
      </c>
      <c r="T1307" s="12">
        <f>E1307*(1-S1307)</f>
        <v>1090</v>
      </c>
      <c r="U1307" s="10"/>
      <c r="V1307" s="11">
        <v>0</v>
      </c>
      <c r="W1307" s="12">
        <f>E1307*(1-V1307)</f>
        <v>1090</v>
      </c>
      <c r="Y1307" s="9">
        <v>12</v>
      </c>
      <c r="Z1307" s="9">
        <v>192</v>
      </c>
    </row>
    <row r="1308" spans="2:26" ht="19.5" customHeight="1" x14ac:dyDescent="0.25">
      <c r="B1308" s="6" t="s">
        <v>1916</v>
      </c>
      <c r="C1308" s="7">
        <v>8595580562595</v>
      </c>
      <c r="D1308" s="1" t="s">
        <v>1910</v>
      </c>
      <c r="E1308" s="21">
        <v>1123</v>
      </c>
      <c r="F1308" s="1" t="s">
        <v>448</v>
      </c>
      <c r="H1308" s="8"/>
      <c r="I1308" s="10"/>
      <c r="J1308" s="11">
        <v>0</v>
      </c>
      <c r="K1308" s="12">
        <f>E1308*(1-J1308)</f>
        <v>1123</v>
      </c>
      <c r="L1308" s="10"/>
      <c r="M1308" s="11">
        <v>0</v>
      </c>
      <c r="N1308" s="12">
        <f>E1308*(1-M1308)</f>
        <v>1123</v>
      </c>
      <c r="O1308" s="10"/>
      <c r="P1308" s="11">
        <v>0</v>
      </c>
      <c r="Q1308" s="12">
        <f>E1308*(1-P1308)</f>
        <v>1123</v>
      </c>
      <c r="R1308" s="10"/>
      <c r="S1308" s="11">
        <v>0</v>
      </c>
      <c r="T1308" s="12">
        <f>E1308*(1-S1308)</f>
        <v>1123</v>
      </c>
      <c r="U1308" s="10"/>
      <c r="V1308" s="11">
        <v>0</v>
      </c>
      <c r="W1308" s="12">
        <f>E1308*(1-V1308)</f>
        <v>1123</v>
      </c>
      <c r="Y1308" s="9">
        <v>12</v>
      </c>
      <c r="Z1308" s="9">
        <v>192</v>
      </c>
    </row>
    <row r="1309" spans="2:26" ht="19.5" customHeight="1" x14ac:dyDescent="0.25">
      <c r="B1309" s="6" t="s">
        <v>1917</v>
      </c>
      <c r="C1309" s="7">
        <v>8595580561826</v>
      </c>
      <c r="D1309" s="1" t="s">
        <v>1918</v>
      </c>
      <c r="E1309" s="21">
        <v>977</v>
      </c>
      <c r="F1309" s="1" t="s">
        <v>448</v>
      </c>
      <c r="H1309" s="8"/>
      <c r="I1309" s="10"/>
      <c r="J1309" s="11">
        <v>0</v>
      </c>
      <c r="K1309" s="12">
        <f>E1309*(1-J1309)</f>
        <v>977</v>
      </c>
      <c r="L1309" s="10"/>
      <c r="M1309" s="11">
        <v>0</v>
      </c>
      <c r="N1309" s="12">
        <f>E1309*(1-M1309)</f>
        <v>977</v>
      </c>
      <c r="O1309" s="10"/>
      <c r="P1309" s="11">
        <v>0</v>
      </c>
      <c r="Q1309" s="12">
        <f>E1309*(1-P1309)</f>
        <v>977</v>
      </c>
      <c r="R1309" s="10"/>
      <c r="S1309" s="11">
        <v>0</v>
      </c>
      <c r="T1309" s="12">
        <f>E1309*(1-S1309)</f>
        <v>977</v>
      </c>
      <c r="U1309" s="10"/>
      <c r="V1309" s="11">
        <v>0</v>
      </c>
      <c r="W1309" s="12">
        <f>E1309*(1-V1309)</f>
        <v>977</v>
      </c>
      <c r="Y1309" s="9">
        <v>20</v>
      </c>
      <c r="Z1309" s="9">
        <v>320</v>
      </c>
    </row>
    <row r="1310" spans="2:26" ht="19.5" customHeight="1" x14ac:dyDescent="0.25">
      <c r="B1310" s="6" t="s">
        <v>1919</v>
      </c>
      <c r="C1310" s="7">
        <v>8595580561888</v>
      </c>
      <c r="D1310" s="1" t="s">
        <v>1920</v>
      </c>
      <c r="E1310" s="21">
        <v>1008</v>
      </c>
      <c r="F1310" s="1" t="s">
        <v>448</v>
      </c>
      <c r="H1310" s="8"/>
      <c r="I1310" s="10"/>
      <c r="J1310" s="11">
        <v>0</v>
      </c>
      <c r="K1310" s="12">
        <f>E1310*(1-J1310)</f>
        <v>1008</v>
      </c>
      <c r="L1310" s="10"/>
      <c r="M1310" s="11">
        <v>0</v>
      </c>
      <c r="N1310" s="12">
        <f>E1310*(1-M1310)</f>
        <v>1008</v>
      </c>
      <c r="O1310" s="10"/>
      <c r="P1310" s="11">
        <v>0</v>
      </c>
      <c r="Q1310" s="12">
        <f>E1310*(1-P1310)</f>
        <v>1008</v>
      </c>
      <c r="R1310" s="10"/>
      <c r="S1310" s="11">
        <v>0</v>
      </c>
      <c r="T1310" s="12">
        <f>E1310*(1-S1310)</f>
        <v>1008</v>
      </c>
      <c r="U1310" s="10"/>
      <c r="V1310" s="11">
        <v>0</v>
      </c>
      <c r="W1310" s="12">
        <f>E1310*(1-V1310)</f>
        <v>1008</v>
      </c>
      <c r="Y1310" s="9">
        <v>12</v>
      </c>
      <c r="Z1310" s="9">
        <v>192</v>
      </c>
    </row>
    <row r="1311" spans="2:26" ht="19.5" customHeight="1" x14ac:dyDescent="0.25">
      <c r="B1311" s="6" t="s">
        <v>1921</v>
      </c>
      <c r="C1311" s="7">
        <v>8595580561864</v>
      </c>
      <c r="D1311" s="1" t="s">
        <v>1922</v>
      </c>
      <c r="E1311" s="21">
        <v>1042</v>
      </c>
      <c r="F1311" s="1" t="s">
        <v>448</v>
      </c>
      <c r="H1311" s="8"/>
      <c r="I1311" s="10"/>
      <c r="J1311" s="11">
        <v>0</v>
      </c>
      <c r="K1311" s="12">
        <f>E1311*(1-J1311)</f>
        <v>1042</v>
      </c>
      <c r="L1311" s="10"/>
      <c r="M1311" s="11">
        <v>0</v>
      </c>
      <c r="N1311" s="12">
        <f>E1311*(1-M1311)</f>
        <v>1042</v>
      </c>
      <c r="O1311" s="10"/>
      <c r="P1311" s="11">
        <v>0</v>
      </c>
      <c r="Q1311" s="12">
        <f>E1311*(1-P1311)</f>
        <v>1042</v>
      </c>
      <c r="R1311" s="10"/>
      <c r="S1311" s="11">
        <v>0</v>
      </c>
      <c r="T1311" s="12">
        <f>E1311*(1-S1311)</f>
        <v>1042</v>
      </c>
      <c r="U1311" s="10"/>
      <c r="V1311" s="11">
        <v>0</v>
      </c>
      <c r="W1311" s="12">
        <f>E1311*(1-V1311)</f>
        <v>1042</v>
      </c>
      <c r="Y1311" s="9">
        <v>12</v>
      </c>
      <c r="Z1311" s="9">
        <v>192</v>
      </c>
    </row>
    <row r="1312" spans="2:26" ht="19.5" customHeight="1" x14ac:dyDescent="0.25">
      <c r="B1312" s="6" t="s">
        <v>1923</v>
      </c>
      <c r="C1312" s="7">
        <v>8595580561871</v>
      </c>
      <c r="D1312" s="1" t="s">
        <v>1924</v>
      </c>
      <c r="E1312" s="21">
        <v>1073</v>
      </c>
      <c r="F1312" s="1" t="s">
        <v>448</v>
      </c>
      <c r="H1312" s="8"/>
      <c r="I1312" s="10"/>
      <c r="J1312" s="11">
        <v>0</v>
      </c>
      <c r="K1312" s="12">
        <f>E1312*(1-J1312)</f>
        <v>1073</v>
      </c>
      <c r="L1312" s="10"/>
      <c r="M1312" s="11">
        <v>0</v>
      </c>
      <c r="N1312" s="12">
        <f>E1312*(1-M1312)</f>
        <v>1073</v>
      </c>
      <c r="O1312" s="10"/>
      <c r="P1312" s="11">
        <v>0</v>
      </c>
      <c r="Q1312" s="12">
        <f>E1312*(1-P1312)</f>
        <v>1073</v>
      </c>
      <c r="R1312" s="10"/>
      <c r="S1312" s="11">
        <v>0</v>
      </c>
      <c r="T1312" s="12">
        <f>E1312*(1-S1312)</f>
        <v>1073</v>
      </c>
      <c r="U1312" s="10"/>
      <c r="V1312" s="11">
        <v>0</v>
      </c>
      <c r="W1312" s="12">
        <f>E1312*(1-V1312)</f>
        <v>1073</v>
      </c>
      <c r="Y1312" s="9">
        <v>12</v>
      </c>
      <c r="Z1312" s="9">
        <v>192</v>
      </c>
    </row>
    <row r="1313" spans="2:26" ht="19.5" customHeight="1" x14ac:dyDescent="0.25">
      <c r="B1313" s="6" t="s">
        <v>1925</v>
      </c>
      <c r="C1313" s="7">
        <v>8595580558697</v>
      </c>
      <c r="D1313" s="1" t="s">
        <v>1926</v>
      </c>
      <c r="E1313" s="21">
        <v>2050</v>
      </c>
      <c r="F1313" s="1" t="s">
        <v>448</v>
      </c>
      <c r="H1313" s="8"/>
      <c r="I1313" s="10"/>
      <c r="J1313" s="11">
        <v>0</v>
      </c>
      <c r="K1313" s="12">
        <f>E1313*(1-J1313)</f>
        <v>2050</v>
      </c>
      <c r="L1313" s="10"/>
      <c r="M1313" s="11">
        <v>0</v>
      </c>
      <c r="N1313" s="12">
        <f>E1313*(1-M1313)</f>
        <v>2050</v>
      </c>
      <c r="O1313" s="10"/>
      <c r="P1313" s="11">
        <v>0</v>
      </c>
      <c r="Q1313" s="12">
        <f>E1313*(1-P1313)</f>
        <v>2050</v>
      </c>
      <c r="R1313" s="10"/>
      <c r="S1313" s="11">
        <v>0</v>
      </c>
      <c r="T1313" s="12">
        <f>E1313*(1-S1313)</f>
        <v>2050</v>
      </c>
      <c r="U1313" s="10"/>
      <c r="V1313" s="11">
        <v>0</v>
      </c>
      <c r="W1313" s="12">
        <f>E1313*(1-V1313)</f>
        <v>2050</v>
      </c>
      <c r="Y1313" s="9">
        <v>20</v>
      </c>
      <c r="Z1313" s="9">
        <v>320</v>
      </c>
    </row>
    <row r="1314" spans="2:26" ht="19.5" customHeight="1" x14ac:dyDescent="0.25">
      <c r="B1314" s="6" t="s">
        <v>1927</v>
      </c>
      <c r="C1314" s="7">
        <v>8595580558765</v>
      </c>
      <c r="D1314" s="1" t="s">
        <v>1928</v>
      </c>
      <c r="E1314" s="21">
        <v>2082</v>
      </c>
      <c r="F1314" s="1" t="s">
        <v>448</v>
      </c>
      <c r="H1314" s="8"/>
      <c r="I1314" s="10"/>
      <c r="J1314" s="11">
        <v>0</v>
      </c>
      <c r="K1314" s="12">
        <f>E1314*(1-J1314)</f>
        <v>2082</v>
      </c>
      <c r="L1314" s="10"/>
      <c r="M1314" s="11">
        <v>0</v>
      </c>
      <c r="N1314" s="12">
        <f>E1314*(1-M1314)</f>
        <v>2082</v>
      </c>
      <c r="O1314" s="10"/>
      <c r="P1314" s="11">
        <v>0</v>
      </c>
      <c r="Q1314" s="12">
        <f>E1314*(1-P1314)</f>
        <v>2082</v>
      </c>
      <c r="R1314" s="10"/>
      <c r="S1314" s="11">
        <v>0</v>
      </c>
      <c r="T1314" s="12">
        <f>E1314*(1-S1314)</f>
        <v>2082</v>
      </c>
      <c r="U1314" s="10"/>
      <c r="V1314" s="11">
        <v>0</v>
      </c>
      <c r="W1314" s="12">
        <f>E1314*(1-V1314)</f>
        <v>2082</v>
      </c>
      <c r="Y1314" s="9">
        <v>15</v>
      </c>
      <c r="Z1314" s="9">
        <v>240</v>
      </c>
    </row>
    <row r="1315" spans="2:26" ht="19.5" customHeight="1" x14ac:dyDescent="0.25">
      <c r="B1315" s="6" t="s">
        <v>1929</v>
      </c>
      <c r="C1315" s="7">
        <v>8595580558789</v>
      </c>
      <c r="D1315" s="1" t="s">
        <v>1930</v>
      </c>
      <c r="E1315" s="21">
        <v>2114</v>
      </c>
      <c r="F1315" s="1" t="s">
        <v>448</v>
      </c>
      <c r="H1315" s="8"/>
      <c r="I1315" s="10"/>
      <c r="J1315" s="11">
        <v>0</v>
      </c>
      <c r="K1315" s="12">
        <f>E1315*(1-J1315)</f>
        <v>2114</v>
      </c>
      <c r="L1315" s="10"/>
      <c r="M1315" s="11">
        <v>0</v>
      </c>
      <c r="N1315" s="12">
        <f>E1315*(1-M1315)</f>
        <v>2114</v>
      </c>
      <c r="O1315" s="10"/>
      <c r="P1315" s="11">
        <v>0</v>
      </c>
      <c r="Q1315" s="12">
        <f>E1315*(1-P1315)</f>
        <v>2114</v>
      </c>
      <c r="R1315" s="10"/>
      <c r="S1315" s="11">
        <v>0</v>
      </c>
      <c r="T1315" s="12">
        <f>E1315*(1-S1315)</f>
        <v>2114</v>
      </c>
      <c r="U1315" s="10"/>
      <c r="V1315" s="11">
        <v>0</v>
      </c>
      <c r="W1315" s="12">
        <f>E1315*(1-V1315)</f>
        <v>2114</v>
      </c>
      <c r="Y1315" s="9">
        <v>12</v>
      </c>
      <c r="Z1315" s="9">
        <v>0</v>
      </c>
    </row>
    <row r="1316" spans="2:26" ht="19.5" customHeight="1" x14ac:dyDescent="0.25">
      <c r="B1316" s="6" t="s">
        <v>1931</v>
      </c>
      <c r="C1316" s="7">
        <v>8595580558772</v>
      </c>
      <c r="D1316" s="1" t="s">
        <v>1932</v>
      </c>
      <c r="E1316" s="21">
        <v>2146</v>
      </c>
      <c r="F1316" s="1" t="s">
        <v>448</v>
      </c>
      <c r="H1316" s="8"/>
      <c r="I1316" s="10"/>
      <c r="J1316" s="11">
        <v>0</v>
      </c>
      <c r="K1316" s="12">
        <f>E1316*(1-J1316)</f>
        <v>2146</v>
      </c>
      <c r="L1316" s="10"/>
      <c r="M1316" s="11">
        <v>0</v>
      </c>
      <c r="N1316" s="12">
        <f>E1316*(1-M1316)</f>
        <v>2146</v>
      </c>
      <c r="O1316" s="10"/>
      <c r="P1316" s="11">
        <v>0</v>
      </c>
      <c r="Q1316" s="12">
        <f>E1316*(1-P1316)</f>
        <v>2146</v>
      </c>
      <c r="R1316" s="10"/>
      <c r="S1316" s="11">
        <v>0</v>
      </c>
      <c r="T1316" s="12">
        <f>E1316*(1-S1316)</f>
        <v>2146</v>
      </c>
      <c r="U1316" s="10"/>
      <c r="V1316" s="11">
        <v>0</v>
      </c>
      <c r="W1316" s="12">
        <f>E1316*(1-V1316)</f>
        <v>2146</v>
      </c>
      <c r="Y1316" s="9">
        <v>12</v>
      </c>
      <c r="Z1316" s="9">
        <v>192</v>
      </c>
    </row>
    <row r="1317" spans="2:26" ht="19.5" customHeight="1" x14ac:dyDescent="0.25">
      <c r="B1317" s="6" t="s">
        <v>1933</v>
      </c>
      <c r="C1317" s="7">
        <v>8594045933239</v>
      </c>
      <c r="D1317" s="1" t="s">
        <v>1934</v>
      </c>
      <c r="E1317" s="21">
        <v>695</v>
      </c>
      <c r="F1317" s="1" t="s">
        <v>448</v>
      </c>
      <c r="H1317" s="8"/>
      <c r="I1317" s="10"/>
      <c r="J1317" s="11">
        <v>0</v>
      </c>
      <c r="K1317" s="12">
        <f>E1317*(1-J1317)</f>
        <v>695</v>
      </c>
      <c r="L1317" s="10"/>
      <c r="M1317" s="11">
        <v>0</v>
      </c>
      <c r="N1317" s="12">
        <f>E1317*(1-M1317)</f>
        <v>695</v>
      </c>
      <c r="O1317" s="10"/>
      <c r="P1317" s="11">
        <v>0</v>
      </c>
      <c r="Q1317" s="12">
        <f>E1317*(1-P1317)</f>
        <v>695</v>
      </c>
      <c r="R1317" s="10"/>
      <c r="S1317" s="11">
        <v>0</v>
      </c>
      <c r="T1317" s="12">
        <f>E1317*(1-S1317)</f>
        <v>695</v>
      </c>
      <c r="U1317" s="10"/>
      <c r="V1317" s="11">
        <v>0</v>
      </c>
      <c r="W1317" s="12">
        <f>E1317*(1-V1317)</f>
        <v>695</v>
      </c>
      <c r="Y1317" s="9">
        <v>20</v>
      </c>
      <c r="Z1317" s="9">
        <v>320</v>
      </c>
    </row>
    <row r="1318" spans="2:26" ht="19.5" customHeight="1" x14ac:dyDescent="0.25">
      <c r="B1318" s="6" t="s">
        <v>1935</v>
      </c>
      <c r="C1318" s="7">
        <v>8595580513467</v>
      </c>
      <c r="D1318" s="1" t="s">
        <v>1936</v>
      </c>
      <c r="E1318" s="21">
        <v>728</v>
      </c>
      <c r="F1318" s="1" t="s">
        <v>448</v>
      </c>
      <c r="H1318" s="8"/>
      <c r="I1318" s="10"/>
      <c r="J1318" s="11">
        <v>0</v>
      </c>
      <c r="K1318" s="12">
        <f>E1318*(1-J1318)</f>
        <v>728</v>
      </c>
      <c r="L1318" s="10"/>
      <c r="M1318" s="11">
        <v>0</v>
      </c>
      <c r="N1318" s="12">
        <f>E1318*(1-M1318)</f>
        <v>728</v>
      </c>
      <c r="O1318" s="10"/>
      <c r="P1318" s="11">
        <v>0</v>
      </c>
      <c r="Q1318" s="12">
        <f>E1318*(1-P1318)</f>
        <v>728</v>
      </c>
      <c r="R1318" s="10"/>
      <c r="S1318" s="11">
        <v>0</v>
      </c>
      <c r="T1318" s="12">
        <f>E1318*(1-S1318)</f>
        <v>728</v>
      </c>
      <c r="U1318" s="10"/>
      <c r="V1318" s="11">
        <v>0</v>
      </c>
      <c r="W1318" s="12">
        <f>E1318*(1-V1318)</f>
        <v>728</v>
      </c>
      <c r="Y1318" s="9">
        <v>20</v>
      </c>
      <c r="Z1318" s="9">
        <v>320</v>
      </c>
    </row>
    <row r="1319" spans="2:26" ht="19.5" customHeight="1" x14ac:dyDescent="0.25">
      <c r="B1319" s="6" t="s">
        <v>1937</v>
      </c>
      <c r="C1319" s="7">
        <v>8595580541088</v>
      </c>
      <c r="D1319" s="1" t="s">
        <v>1938</v>
      </c>
      <c r="E1319" s="21">
        <v>760</v>
      </c>
      <c r="F1319" s="1" t="s">
        <v>448</v>
      </c>
      <c r="H1319" s="8"/>
      <c r="I1319" s="10"/>
      <c r="J1319" s="11">
        <v>0</v>
      </c>
      <c r="K1319" s="12">
        <f>E1319*(1-J1319)</f>
        <v>760</v>
      </c>
      <c r="L1319" s="10"/>
      <c r="M1319" s="11">
        <v>0</v>
      </c>
      <c r="N1319" s="12">
        <f>E1319*(1-M1319)</f>
        <v>760</v>
      </c>
      <c r="O1319" s="10"/>
      <c r="P1319" s="11">
        <v>0</v>
      </c>
      <c r="Q1319" s="12">
        <f>E1319*(1-P1319)</f>
        <v>760</v>
      </c>
      <c r="R1319" s="10"/>
      <c r="S1319" s="11">
        <v>0</v>
      </c>
      <c r="T1319" s="12">
        <f>E1319*(1-S1319)</f>
        <v>760</v>
      </c>
      <c r="U1319" s="10"/>
      <c r="V1319" s="11">
        <v>0</v>
      </c>
      <c r="W1319" s="12">
        <f>E1319*(1-V1319)</f>
        <v>760</v>
      </c>
      <c r="Y1319" s="9">
        <v>20</v>
      </c>
      <c r="Z1319" s="9">
        <v>320</v>
      </c>
    </row>
    <row r="1320" spans="2:26" ht="19.5" customHeight="1" x14ac:dyDescent="0.25">
      <c r="B1320" s="6" t="s">
        <v>1939</v>
      </c>
      <c r="C1320" s="7">
        <v>8595580541095</v>
      </c>
      <c r="D1320" s="1" t="s">
        <v>1940</v>
      </c>
      <c r="E1320" s="21">
        <v>789</v>
      </c>
      <c r="F1320" s="1" t="s">
        <v>448</v>
      </c>
      <c r="H1320" s="8"/>
      <c r="I1320" s="10"/>
      <c r="J1320" s="11">
        <v>0</v>
      </c>
      <c r="K1320" s="12">
        <f>E1320*(1-J1320)</f>
        <v>789</v>
      </c>
      <c r="L1320" s="10"/>
      <c r="M1320" s="11">
        <v>0</v>
      </c>
      <c r="N1320" s="12">
        <f>E1320*(1-M1320)</f>
        <v>789</v>
      </c>
      <c r="O1320" s="10"/>
      <c r="P1320" s="11">
        <v>0</v>
      </c>
      <c r="Q1320" s="12">
        <f>E1320*(1-P1320)</f>
        <v>789</v>
      </c>
      <c r="R1320" s="10"/>
      <c r="S1320" s="11">
        <v>0</v>
      </c>
      <c r="T1320" s="12">
        <f>E1320*(1-S1320)</f>
        <v>789</v>
      </c>
      <c r="U1320" s="10"/>
      <c r="V1320" s="11">
        <v>0</v>
      </c>
      <c r="W1320" s="12">
        <f>E1320*(1-V1320)</f>
        <v>789</v>
      </c>
      <c r="Y1320" s="9">
        <v>20</v>
      </c>
      <c r="Z1320" s="9">
        <v>320</v>
      </c>
    </row>
    <row r="1321" spans="2:26" ht="19.5" customHeight="1" x14ac:dyDescent="0.25">
      <c r="B1321" s="6" t="s">
        <v>1941</v>
      </c>
      <c r="C1321" s="7">
        <v>8595580567002</v>
      </c>
      <c r="D1321" s="1" t="s">
        <v>1942</v>
      </c>
      <c r="E1321" s="21">
        <v>864</v>
      </c>
      <c r="F1321" s="1" t="s">
        <v>448</v>
      </c>
      <c r="H1321" s="8"/>
      <c r="I1321" s="10"/>
      <c r="J1321" s="11">
        <v>0</v>
      </c>
      <c r="K1321" s="12">
        <f>E1321*(1-J1321)</f>
        <v>864</v>
      </c>
      <c r="L1321" s="10"/>
      <c r="M1321" s="11">
        <v>0</v>
      </c>
      <c r="N1321" s="12">
        <f>E1321*(1-M1321)</f>
        <v>864</v>
      </c>
      <c r="O1321" s="10"/>
      <c r="P1321" s="11">
        <v>0</v>
      </c>
      <c r="Q1321" s="12">
        <f>E1321*(1-P1321)</f>
        <v>864</v>
      </c>
      <c r="R1321" s="10"/>
      <c r="S1321" s="11">
        <v>0</v>
      </c>
      <c r="T1321" s="12">
        <f>E1321*(1-S1321)</f>
        <v>864</v>
      </c>
      <c r="U1321" s="10"/>
      <c r="V1321" s="11">
        <v>0</v>
      </c>
      <c r="W1321" s="12">
        <f>E1321*(1-V1321)</f>
        <v>864</v>
      </c>
      <c r="Y1321" s="9">
        <v>20</v>
      </c>
      <c r="Z1321" s="9">
        <v>320</v>
      </c>
    </row>
    <row r="1322" spans="2:26" ht="19.5" customHeight="1" x14ac:dyDescent="0.25">
      <c r="B1322" s="6" t="s">
        <v>1943</v>
      </c>
      <c r="C1322" s="7">
        <v>8595580567019</v>
      </c>
      <c r="D1322" s="1" t="s">
        <v>1944</v>
      </c>
      <c r="E1322" s="21">
        <v>896</v>
      </c>
      <c r="F1322" s="1" t="s">
        <v>448</v>
      </c>
      <c r="H1322" s="8"/>
      <c r="I1322" s="10"/>
      <c r="J1322" s="11">
        <v>0</v>
      </c>
      <c r="K1322" s="12">
        <f>E1322*(1-J1322)</f>
        <v>896</v>
      </c>
      <c r="L1322" s="10"/>
      <c r="M1322" s="11">
        <v>0</v>
      </c>
      <c r="N1322" s="12">
        <f>E1322*(1-M1322)</f>
        <v>896</v>
      </c>
      <c r="O1322" s="10"/>
      <c r="P1322" s="11">
        <v>0</v>
      </c>
      <c r="Q1322" s="12">
        <f>E1322*(1-P1322)</f>
        <v>896</v>
      </c>
      <c r="R1322" s="10"/>
      <c r="S1322" s="11">
        <v>0</v>
      </c>
      <c r="T1322" s="12">
        <f>E1322*(1-S1322)</f>
        <v>896</v>
      </c>
      <c r="U1322" s="10"/>
      <c r="V1322" s="11">
        <v>0</v>
      </c>
      <c r="W1322" s="12">
        <f>E1322*(1-V1322)</f>
        <v>896</v>
      </c>
      <c r="Y1322" s="9">
        <v>12</v>
      </c>
      <c r="Z1322" s="9">
        <v>192</v>
      </c>
    </row>
    <row r="1323" spans="2:26" ht="19.5" customHeight="1" x14ac:dyDescent="0.25">
      <c r="B1323" s="6" t="s">
        <v>1945</v>
      </c>
      <c r="C1323" s="7">
        <v>8595580567026</v>
      </c>
      <c r="D1323" s="1" t="s">
        <v>1946</v>
      </c>
      <c r="E1323" s="21">
        <v>926</v>
      </c>
      <c r="F1323" s="1" t="s">
        <v>448</v>
      </c>
      <c r="H1323" s="8"/>
      <c r="I1323" s="10"/>
      <c r="J1323" s="11">
        <v>0</v>
      </c>
      <c r="K1323" s="12">
        <f>E1323*(1-J1323)</f>
        <v>926</v>
      </c>
      <c r="L1323" s="10"/>
      <c r="M1323" s="11">
        <v>0</v>
      </c>
      <c r="N1323" s="12">
        <f>E1323*(1-M1323)</f>
        <v>926</v>
      </c>
      <c r="O1323" s="10"/>
      <c r="P1323" s="11">
        <v>0</v>
      </c>
      <c r="Q1323" s="12">
        <f>E1323*(1-P1323)</f>
        <v>926</v>
      </c>
      <c r="R1323" s="10"/>
      <c r="S1323" s="11">
        <v>0</v>
      </c>
      <c r="T1323" s="12">
        <f>E1323*(1-S1323)</f>
        <v>926</v>
      </c>
      <c r="U1323" s="10"/>
      <c r="V1323" s="11">
        <v>0</v>
      </c>
      <c r="W1323" s="12">
        <f>E1323*(1-V1323)</f>
        <v>926</v>
      </c>
      <c r="Y1323" s="9">
        <v>20</v>
      </c>
      <c r="Z1323" s="9">
        <v>320</v>
      </c>
    </row>
    <row r="1324" spans="2:26" ht="19.5" customHeight="1" x14ac:dyDescent="0.25">
      <c r="B1324" s="6" t="s">
        <v>1947</v>
      </c>
      <c r="C1324" s="7">
        <v>8595580567033</v>
      </c>
      <c r="D1324" s="1" t="s">
        <v>1948</v>
      </c>
      <c r="E1324" s="21">
        <v>960</v>
      </c>
      <c r="F1324" s="1" t="s">
        <v>448</v>
      </c>
      <c r="H1324" s="8"/>
      <c r="I1324" s="10"/>
      <c r="J1324" s="11">
        <v>0</v>
      </c>
      <c r="K1324" s="12">
        <f>E1324*(1-J1324)</f>
        <v>960</v>
      </c>
      <c r="L1324" s="10"/>
      <c r="M1324" s="11">
        <v>0</v>
      </c>
      <c r="N1324" s="12">
        <f>E1324*(1-M1324)</f>
        <v>960</v>
      </c>
      <c r="O1324" s="10"/>
      <c r="P1324" s="11">
        <v>0</v>
      </c>
      <c r="Q1324" s="12">
        <f>E1324*(1-P1324)</f>
        <v>960</v>
      </c>
      <c r="R1324" s="10"/>
      <c r="S1324" s="11">
        <v>0</v>
      </c>
      <c r="T1324" s="12">
        <f>E1324*(1-S1324)</f>
        <v>960</v>
      </c>
      <c r="U1324" s="10"/>
      <c r="V1324" s="11">
        <v>0</v>
      </c>
      <c r="W1324" s="12">
        <f>E1324*(1-V1324)</f>
        <v>960</v>
      </c>
      <c r="Y1324" s="9">
        <v>20</v>
      </c>
      <c r="Z1324" s="9">
        <v>320</v>
      </c>
    </row>
    <row r="1325" spans="2:26" ht="19.5" customHeight="1" x14ac:dyDescent="0.25">
      <c r="B1325" s="6" t="s">
        <v>1949</v>
      </c>
      <c r="C1325" s="7">
        <v>8595580567040</v>
      </c>
      <c r="D1325" s="1" t="s">
        <v>1950</v>
      </c>
      <c r="E1325" s="21">
        <v>2359</v>
      </c>
      <c r="F1325" s="1" t="s">
        <v>448</v>
      </c>
      <c r="H1325" s="8"/>
      <c r="I1325" s="10"/>
      <c r="J1325" s="11">
        <v>0</v>
      </c>
      <c r="K1325" s="12">
        <f>E1325*(1-J1325)</f>
        <v>2359</v>
      </c>
      <c r="L1325" s="10"/>
      <c r="M1325" s="11">
        <v>0</v>
      </c>
      <c r="N1325" s="12">
        <f>E1325*(1-M1325)</f>
        <v>2359</v>
      </c>
      <c r="O1325" s="10"/>
      <c r="P1325" s="11">
        <v>0</v>
      </c>
      <c r="Q1325" s="12">
        <f>E1325*(1-P1325)</f>
        <v>2359</v>
      </c>
      <c r="R1325" s="10"/>
      <c r="S1325" s="11">
        <v>0</v>
      </c>
      <c r="T1325" s="12">
        <f>E1325*(1-S1325)</f>
        <v>2359</v>
      </c>
      <c r="U1325" s="10"/>
      <c r="V1325" s="11">
        <v>0</v>
      </c>
      <c r="W1325" s="12">
        <f>E1325*(1-V1325)</f>
        <v>2359</v>
      </c>
      <c r="Y1325" s="9">
        <v>12</v>
      </c>
      <c r="Z1325" s="9">
        <v>192</v>
      </c>
    </row>
    <row r="1326" spans="2:26" ht="19.5" customHeight="1" x14ac:dyDescent="0.25">
      <c r="B1326" s="6" t="s">
        <v>1951</v>
      </c>
      <c r="C1326" s="7">
        <v>8595580567057</v>
      </c>
      <c r="D1326" s="1" t="s">
        <v>1952</v>
      </c>
      <c r="E1326" s="21">
        <v>2392</v>
      </c>
      <c r="F1326" s="1" t="s">
        <v>448</v>
      </c>
      <c r="H1326" s="8"/>
      <c r="I1326" s="10"/>
      <c r="J1326" s="11">
        <v>0</v>
      </c>
      <c r="K1326" s="12">
        <f>E1326*(1-J1326)</f>
        <v>2392</v>
      </c>
      <c r="L1326" s="10"/>
      <c r="M1326" s="11">
        <v>0</v>
      </c>
      <c r="N1326" s="12">
        <f>E1326*(1-M1326)</f>
        <v>2392</v>
      </c>
      <c r="O1326" s="10"/>
      <c r="P1326" s="11">
        <v>0</v>
      </c>
      <c r="Q1326" s="12">
        <f>E1326*(1-P1326)</f>
        <v>2392</v>
      </c>
      <c r="R1326" s="10"/>
      <c r="S1326" s="11">
        <v>0</v>
      </c>
      <c r="T1326" s="12">
        <f>E1326*(1-S1326)</f>
        <v>2392</v>
      </c>
      <c r="U1326" s="10"/>
      <c r="V1326" s="11">
        <v>0</v>
      </c>
      <c r="W1326" s="12">
        <f>E1326*(1-V1326)</f>
        <v>2392</v>
      </c>
      <c r="Y1326" s="9">
        <v>12</v>
      </c>
      <c r="Z1326" s="9">
        <v>192</v>
      </c>
    </row>
    <row r="1327" spans="2:26" ht="19.5" customHeight="1" x14ac:dyDescent="0.25">
      <c r="B1327" s="6" t="s">
        <v>1953</v>
      </c>
      <c r="C1327" s="7">
        <v>8595580567064</v>
      </c>
      <c r="D1327" s="1" t="s">
        <v>1954</v>
      </c>
      <c r="E1327" s="21">
        <v>2422</v>
      </c>
      <c r="F1327" s="1" t="s">
        <v>448</v>
      </c>
      <c r="H1327" s="8"/>
      <c r="I1327" s="10"/>
      <c r="J1327" s="11">
        <v>0</v>
      </c>
      <c r="K1327" s="12">
        <f>E1327*(1-J1327)</f>
        <v>2422</v>
      </c>
      <c r="L1327" s="10"/>
      <c r="M1327" s="11">
        <v>0</v>
      </c>
      <c r="N1327" s="12">
        <f>E1327*(1-M1327)</f>
        <v>2422</v>
      </c>
      <c r="O1327" s="10"/>
      <c r="P1327" s="11">
        <v>0</v>
      </c>
      <c r="Q1327" s="12">
        <f>E1327*(1-P1327)</f>
        <v>2422</v>
      </c>
      <c r="R1327" s="10"/>
      <c r="S1327" s="11">
        <v>0</v>
      </c>
      <c r="T1327" s="12">
        <f>E1327*(1-S1327)</f>
        <v>2422</v>
      </c>
      <c r="U1327" s="10"/>
      <c r="V1327" s="11">
        <v>0</v>
      </c>
      <c r="W1327" s="12">
        <f>E1327*(1-V1327)</f>
        <v>2422</v>
      </c>
      <c r="Y1327" s="9">
        <v>12</v>
      </c>
      <c r="Z1327" s="9">
        <v>192</v>
      </c>
    </row>
    <row r="1328" spans="2:26" ht="19.5" customHeight="1" x14ac:dyDescent="0.25">
      <c r="B1328" s="6" t="s">
        <v>1955</v>
      </c>
      <c r="C1328" s="7">
        <v>8595580567071</v>
      </c>
      <c r="D1328" s="1" t="s">
        <v>1956</v>
      </c>
      <c r="E1328" s="21">
        <v>2456</v>
      </c>
      <c r="F1328" s="1" t="s">
        <v>448</v>
      </c>
      <c r="H1328" s="8"/>
      <c r="I1328" s="10"/>
      <c r="J1328" s="11">
        <v>0</v>
      </c>
      <c r="K1328" s="12">
        <f>E1328*(1-J1328)</f>
        <v>2456</v>
      </c>
      <c r="L1328" s="10"/>
      <c r="M1328" s="11">
        <v>0</v>
      </c>
      <c r="N1328" s="12">
        <f>E1328*(1-M1328)</f>
        <v>2456</v>
      </c>
      <c r="O1328" s="10"/>
      <c r="P1328" s="11">
        <v>0</v>
      </c>
      <c r="Q1328" s="12">
        <f>E1328*(1-P1328)</f>
        <v>2456</v>
      </c>
      <c r="R1328" s="10"/>
      <c r="S1328" s="11">
        <v>0</v>
      </c>
      <c r="T1328" s="12">
        <f>E1328*(1-S1328)</f>
        <v>2456</v>
      </c>
      <c r="U1328" s="10"/>
      <c r="V1328" s="11">
        <v>0</v>
      </c>
      <c r="W1328" s="12">
        <f>E1328*(1-V1328)</f>
        <v>2456</v>
      </c>
      <c r="Y1328" s="9">
        <v>12</v>
      </c>
      <c r="Z1328" s="9">
        <v>192</v>
      </c>
    </row>
    <row r="1329" spans="2:26" ht="19.5" customHeight="1" x14ac:dyDescent="0.25">
      <c r="B1329" s="6" t="s">
        <v>1957</v>
      </c>
      <c r="C1329" s="7">
        <v>8595580567088</v>
      </c>
      <c r="D1329" s="1" t="s">
        <v>1958</v>
      </c>
      <c r="E1329" s="21">
        <v>2403</v>
      </c>
      <c r="F1329" s="1" t="s">
        <v>448</v>
      </c>
      <c r="H1329" s="8"/>
      <c r="I1329" s="10"/>
      <c r="J1329" s="11">
        <v>0</v>
      </c>
      <c r="K1329" s="12">
        <f>E1329*(1-J1329)</f>
        <v>2403</v>
      </c>
      <c r="L1329" s="10"/>
      <c r="M1329" s="11">
        <v>0</v>
      </c>
      <c r="N1329" s="12">
        <f>E1329*(1-M1329)</f>
        <v>2403</v>
      </c>
      <c r="O1329" s="10"/>
      <c r="P1329" s="11">
        <v>0</v>
      </c>
      <c r="Q1329" s="12">
        <f>E1329*(1-P1329)</f>
        <v>2403</v>
      </c>
      <c r="R1329" s="10"/>
      <c r="S1329" s="11">
        <v>0</v>
      </c>
      <c r="T1329" s="12">
        <f>E1329*(1-S1329)</f>
        <v>2403</v>
      </c>
      <c r="U1329" s="10"/>
      <c r="V1329" s="11">
        <v>0</v>
      </c>
      <c r="W1329" s="12">
        <f>E1329*(1-V1329)</f>
        <v>2403</v>
      </c>
      <c r="Y1329" s="9">
        <v>12</v>
      </c>
      <c r="Z1329" s="9">
        <v>192</v>
      </c>
    </row>
    <row r="1330" spans="2:26" ht="19.5" customHeight="1" x14ac:dyDescent="0.25">
      <c r="B1330" s="6" t="s">
        <v>1959</v>
      </c>
      <c r="C1330" s="7">
        <v>8595580567118</v>
      </c>
      <c r="D1330" s="1" t="s">
        <v>1960</v>
      </c>
      <c r="E1330" s="21">
        <v>2435</v>
      </c>
      <c r="F1330" s="1" t="s">
        <v>448</v>
      </c>
      <c r="H1330" s="8"/>
      <c r="I1330" s="10"/>
      <c r="J1330" s="11">
        <v>0</v>
      </c>
      <c r="K1330" s="12">
        <f>E1330*(1-J1330)</f>
        <v>2435</v>
      </c>
      <c r="L1330" s="10"/>
      <c r="M1330" s="11">
        <v>0</v>
      </c>
      <c r="N1330" s="12">
        <f>E1330*(1-M1330)</f>
        <v>2435</v>
      </c>
      <c r="O1330" s="10"/>
      <c r="P1330" s="11">
        <v>0</v>
      </c>
      <c r="Q1330" s="12">
        <f>E1330*(1-P1330)</f>
        <v>2435</v>
      </c>
      <c r="R1330" s="10"/>
      <c r="S1330" s="11">
        <v>0</v>
      </c>
      <c r="T1330" s="12">
        <f>E1330*(1-S1330)</f>
        <v>2435</v>
      </c>
      <c r="U1330" s="10"/>
      <c r="V1330" s="11">
        <v>0</v>
      </c>
      <c r="W1330" s="12">
        <f>E1330*(1-V1330)</f>
        <v>2435</v>
      </c>
      <c r="Y1330" s="9">
        <v>12</v>
      </c>
      <c r="Z1330" s="9">
        <v>192</v>
      </c>
    </row>
    <row r="1331" spans="2:26" ht="19.5" customHeight="1" x14ac:dyDescent="0.25">
      <c r="B1331" s="6" t="s">
        <v>1961</v>
      </c>
      <c r="C1331" s="7">
        <v>8595580567095</v>
      </c>
      <c r="D1331" s="1" t="s">
        <v>1962</v>
      </c>
      <c r="E1331" s="21">
        <v>2467</v>
      </c>
      <c r="F1331" s="1" t="s">
        <v>448</v>
      </c>
      <c r="H1331" s="8"/>
      <c r="I1331" s="10"/>
      <c r="J1331" s="11">
        <v>0</v>
      </c>
      <c r="K1331" s="12">
        <f>E1331*(1-J1331)</f>
        <v>2467</v>
      </c>
      <c r="L1331" s="10"/>
      <c r="M1331" s="11">
        <v>0</v>
      </c>
      <c r="N1331" s="12">
        <f>E1331*(1-M1331)</f>
        <v>2467</v>
      </c>
      <c r="O1331" s="10"/>
      <c r="P1331" s="11">
        <v>0</v>
      </c>
      <c r="Q1331" s="12">
        <f>E1331*(1-P1331)</f>
        <v>2467</v>
      </c>
      <c r="R1331" s="10"/>
      <c r="S1331" s="11">
        <v>0</v>
      </c>
      <c r="T1331" s="12">
        <f>E1331*(1-S1331)</f>
        <v>2467</v>
      </c>
      <c r="U1331" s="10"/>
      <c r="V1331" s="11">
        <v>0</v>
      </c>
      <c r="W1331" s="12">
        <f>E1331*(1-V1331)</f>
        <v>2467</v>
      </c>
      <c r="Y1331" s="9">
        <v>12</v>
      </c>
      <c r="Z1331" s="9">
        <v>192</v>
      </c>
    </row>
    <row r="1332" spans="2:26" ht="19.5" customHeight="1" x14ac:dyDescent="0.25">
      <c r="B1332" s="6" t="s">
        <v>1963</v>
      </c>
      <c r="C1332" s="7">
        <v>8595580567101</v>
      </c>
      <c r="D1332" s="1" t="s">
        <v>1964</v>
      </c>
      <c r="E1332" s="21">
        <v>2502</v>
      </c>
      <c r="F1332" s="1" t="s">
        <v>448</v>
      </c>
      <c r="H1332" s="8"/>
      <c r="I1332" s="10"/>
      <c r="J1332" s="11">
        <v>0</v>
      </c>
      <c r="K1332" s="12">
        <f>E1332*(1-J1332)</f>
        <v>2502</v>
      </c>
      <c r="L1332" s="10"/>
      <c r="M1332" s="11">
        <v>0</v>
      </c>
      <c r="N1332" s="12">
        <f>E1332*(1-M1332)</f>
        <v>2502</v>
      </c>
      <c r="O1332" s="10"/>
      <c r="P1332" s="11">
        <v>0</v>
      </c>
      <c r="Q1332" s="12">
        <f>E1332*(1-P1332)</f>
        <v>2502</v>
      </c>
      <c r="R1332" s="10"/>
      <c r="S1332" s="11">
        <v>0</v>
      </c>
      <c r="T1332" s="12">
        <f>E1332*(1-S1332)</f>
        <v>2502</v>
      </c>
      <c r="U1332" s="10"/>
      <c r="V1332" s="11">
        <v>0</v>
      </c>
      <c r="W1332" s="12">
        <f>E1332*(1-V1332)</f>
        <v>2502</v>
      </c>
      <c r="Y1332" s="9">
        <v>12</v>
      </c>
      <c r="Z1332" s="9">
        <v>192</v>
      </c>
    </row>
    <row r="1333" spans="2:26" ht="19.5" customHeight="1" x14ac:dyDescent="0.25">
      <c r="B1333" s="6" t="s">
        <v>1965</v>
      </c>
      <c r="C1333" s="7">
        <v>8595580522476</v>
      </c>
      <c r="D1333" s="1" t="s">
        <v>1966</v>
      </c>
      <c r="E1333" s="21">
        <v>2135</v>
      </c>
      <c r="F1333" s="1" t="s">
        <v>448</v>
      </c>
      <c r="H1333" s="8"/>
      <c r="I1333" s="10"/>
      <c r="J1333" s="11">
        <v>0</v>
      </c>
      <c r="K1333" s="12">
        <f>E1333*(1-J1333)</f>
        <v>2135</v>
      </c>
      <c r="L1333" s="10"/>
      <c r="M1333" s="11">
        <v>0</v>
      </c>
      <c r="N1333" s="12">
        <f>E1333*(1-M1333)</f>
        <v>2135</v>
      </c>
      <c r="O1333" s="10"/>
      <c r="P1333" s="11">
        <v>0</v>
      </c>
      <c r="Q1333" s="12">
        <f>E1333*(1-P1333)</f>
        <v>2135</v>
      </c>
      <c r="R1333" s="10"/>
      <c r="S1333" s="11">
        <v>0</v>
      </c>
      <c r="T1333" s="12">
        <f>E1333*(1-S1333)</f>
        <v>2135</v>
      </c>
      <c r="U1333" s="10"/>
      <c r="V1333" s="11">
        <v>0</v>
      </c>
      <c r="W1333" s="12">
        <f>E1333*(1-V1333)</f>
        <v>2135</v>
      </c>
      <c r="Y1333" s="9">
        <v>12</v>
      </c>
      <c r="Z1333" s="9">
        <v>192</v>
      </c>
    </row>
    <row r="1334" spans="2:26" ht="19.5" customHeight="1" x14ac:dyDescent="0.25">
      <c r="B1334" s="6" t="s">
        <v>1967</v>
      </c>
      <c r="C1334" s="7">
        <v>8595580523770</v>
      </c>
      <c r="D1334" s="1" t="s">
        <v>1968</v>
      </c>
      <c r="E1334" s="21">
        <v>2169</v>
      </c>
      <c r="F1334" s="1" t="s">
        <v>448</v>
      </c>
      <c r="H1334" s="8"/>
      <c r="I1334" s="10"/>
      <c r="J1334" s="11">
        <v>0</v>
      </c>
      <c r="K1334" s="12">
        <f>E1334*(1-J1334)</f>
        <v>2169</v>
      </c>
      <c r="L1334" s="10"/>
      <c r="M1334" s="11">
        <v>0</v>
      </c>
      <c r="N1334" s="12">
        <f>E1334*(1-M1334)</f>
        <v>2169</v>
      </c>
      <c r="O1334" s="10"/>
      <c r="P1334" s="11">
        <v>0</v>
      </c>
      <c r="Q1334" s="12">
        <f>E1334*(1-P1334)</f>
        <v>2169</v>
      </c>
      <c r="R1334" s="10"/>
      <c r="S1334" s="11">
        <v>0</v>
      </c>
      <c r="T1334" s="12">
        <f>E1334*(1-S1334)</f>
        <v>2169</v>
      </c>
      <c r="U1334" s="10"/>
      <c r="V1334" s="11">
        <v>0</v>
      </c>
      <c r="W1334" s="12">
        <f>E1334*(1-V1334)</f>
        <v>2169</v>
      </c>
      <c r="Y1334" s="9">
        <v>12</v>
      </c>
      <c r="Z1334" s="9">
        <v>192</v>
      </c>
    </row>
    <row r="1335" spans="2:26" ht="19.5" customHeight="1" x14ac:dyDescent="0.25">
      <c r="B1335" s="6" t="s">
        <v>1969</v>
      </c>
      <c r="C1335" s="7">
        <v>8595580523756</v>
      </c>
      <c r="D1335" s="1" t="s">
        <v>1970</v>
      </c>
      <c r="E1335" s="21">
        <v>2203</v>
      </c>
      <c r="F1335" s="1" t="s">
        <v>448</v>
      </c>
      <c r="H1335" s="8"/>
      <c r="I1335" s="10"/>
      <c r="J1335" s="11">
        <v>0</v>
      </c>
      <c r="K1335" s="12">
        <f>E1335*(1-J1335)</f>
        <v>2203</v>
      </c>
      <c r="L1335" s="10"/>
      <c r="M1335" s="11">
        <v>0</v>
      </c>
      <c r="N1335" s="12">
        <f>E1335*(1-M1335)</f>
        <v>2203</v>
      </c>
      <c r="O1335" s="10"/>
      <c r="P1335" s="11">
        <v>0</v>
      </c>
      <c r="Q1335" s="12">
        <f>E1335*(1-P1335)</f>
        <v>2203</v>
      </c>
      <c r="R1335" s="10"/>
      <c r="S1335" s="11">
        <v>0</v>
      </c>
      <c r="T1335" s="12">
        <f>E1335*(1-S1335)</f>
        <v>2203</v>
      </c>
      <c r="U1335" s="10"/>
      <c r="V1335" s="11">
        <v>0</v>
      </c>
      <c r="W1335" s="12">
        <f>E1335*(1-V1335)</f>
        <v>2203</v>
      </c>
      <c r="Y1335" s="9">
        <v>12</v>
      </c>
      <c r="Z1335" s="9">
        <v>192</v>
      </c>
    </row>
    <row r="1336" spans="2:26" ht="19.5" customHeight="1" x14ac:dyDescent="0.25">
      <c r="B1336" s="6" t="s">
        <v>1971</v>
      </c>
      <c r="C1336" s="7">
        <v>8595580523763</v>
      </c>
      <c r="D1336" s="1" t="s">
        <v>1972</v>
      </c>
      <c r="E1336" s="21">
        <v>2233</v>
      </c>
      <c r="F1336" s="1" t="s">
        <v>448</v>
      </c>
      <c r="H1336" s="8"/>
      <c r="I1336" s="10"/>
      <c r="J1336" s="11">
        <v>0</v>
      </c>
      <c r="K1336" s="12">
        <f>E1336*(1-J1336)</f>
        <v>2233</v>
      </c>
      <c r="L1336" s="10"/>
      <c r="M1336" s="11">
        <v>0</v>
      </c>
      <c r="N1336" s="12">
        <f>E1336*(1-M1336)</f>
        <v>2233</v>
      </c>
      <c r="O1336" s="10"/>
      <c r="P1336" s="11">
        <v>0</v>
      </c>
      <c r="Q1336" s="12">
        <f>E1336*(1-P1336)</f>
        <v>2233</v>
      </c>
      <c r="R1336" s="10"/>
      <c r="S1336" s="11">
        <v>0</v>
      </c>
      <c r="T1336" s="12">
        <f>E1336*(1-S1336)</f>
        <v>2233</v>
      </c>
      <c r="U1336" s="10"/>
      <c r="V1336" s="11">
        <v>0</v>
      </c>
      <c r="W1336" s="12">
        <f>E1336*(1-V1336)</f>
        <v>2233</v>
      </c>
      <c r="Y1336" s="9">
        <v>12</v>
      </c>
      <c r="Z1336" s="9">
        <v>192</v>
      </c>
    </row>
    <row r="1337" spans="2:26" ht="19.5" customHeight="1" x14ac:dyDescent="0.25">
      <c r="B1337" s="6" t="s">
        <v>1973</v>
      </c>
      <c r="C1337" s="7">
        <v>8595580522933</v>
      </c>
      <c r="D1337" s="1" t="s">
        <v>1966</v>
      </c>
      <c r="E1337" s="21">
        <v>2211</v>
      </c>
      <c r="F1337" s="1" t="s">
        <v>448</v>
      </c>
      <c r="H1337" s="8"/>
      <c r="I1337" s="10"/>
      <c r="J1337" s="11">
        <v>0</v>
      </c>
      <c r="K1337" s="12">
        <f>E1337*(1-J1337)</f>
        <v>2211</v>
      </c>
      <c r="L1337" s="10"/>
      <c r="M1337" s="11">
        <v>0</v>
      </c>
      <c r="N1337" s="12">
        <f>E1337*(1-M1337)</f>
        <v>2211</v>
      </c>
      <c r="O1337" s="10"/>
      <c r="P1337" s="11">
        <v>0</v>
      </c>
      <c r="Q1337" s="12">
        <f>E1337*(1-P1337)</f>
        <v>2211</v>
      </c>
      <c r="R1337" s="10"/>
      <c r="S1337" s="11">
        <v>0</v>
      </c>
      <c r="T1337" s="12">
        <f>E1337*(1-S1337)</f>
        <v>2211</v>
      </c>
      <c r="U1337" s="10"/>
      <c r="V1337" s="11">
        <v>0</v>
      </c>
      <c r="W1337" s="12">
        <f>E1337*(1-V1337)</f>
        <v>2211</v>
      </c>
      <c r="Y1337" s="9">
        <v>12</v>
      </c>
      <c r="Z1337" s="9">
        <v>192</v>
      </c>
    </row>
    <row r="1338" spans="2:26" ht="19.5" customHeight="1" x14ac:dyDescent="0.25">
      <c r="B1338" s="6" t="s">
        <v>1974</v>
      </c>
      <c r="C1338" s="7">
        <v>8595580523800</v>
      </c>
      <c r="D1338" s="1" t="s">
        <v>1968</v>
      </c>
      <c r="E1338" s="21">
        <v>2242</v>
      </c>
      <c r="F1338" s="1" t="s">
        <v>448</v>
      </c>
      <c r="H1338" s="8"/>
      <c r="I1338" s="10"/>
      <c r="J1338" s="11">
        <v>0</v>
      </c>
      <c r="K1338" s="12">
        <f>E1338*(1-J1338)</f>
        <v>2242</v>
      </c>
      <c r="L1338" s="10"/>
      <c r="M1338" s="11">
        <v>0</v>
      </c>
      <c r="N1338" s="12">
        <f>E1338*(1-M1338)</f>
        <v>2242</v>
      </c>
      <c r="O1338" s="10"/>
      <c r="P1338" s="11">
        <v>0</v>
      </c>
      <c r="Q1338" s="12">
        <f>E1338*(1-P1338)</f>
        <v>2242</v>
      </c>
      <c r="R1338" s="10"/>
      <c r="S1338" s="11">
        <v>0</v>
      </c>
      <c r="T1338" s="12">
        <f>E1338*(1-S1338)</f>
        <v>2242</v>
      </c>
      <c r="U1338" s="10"/>
      <c r="V1338" s="11">
        <v>0</v>
      </c>
      <c r="W1338" s="12">
        <f>E1338*(1-V1338)</f>
        <v>2242</v>
      </c>
      <c r="Y1338" s="9">
        <v>12</v>
      </c>
      <c r="Z1338" s="9">
        <v>192</v>
      </c>
    </row>
    <row r="1339" spans="2:26" ht="19.5" customHeight="1" x14ac:dyDescent="0.25">
      <c r="B1339" s="6" t="s">
        <v>1975</v>
      </c>
      <c r="C1339" s="7">
        <v>8595580523787</v>
      </c>
      <c r="D1339" s="1" t="s">
        <v>1970</v>
      </c>
      <c r="E1339" s="21">
        <v>2275</v>
      </c>
      <c r="F1339" s="1" t="s">
        <v>448</v>
      </c>
      <c r="H1339" s="8"/>
      <c r="I1339" s="10"/>
      <c r="J1339" s="11">
        <v>0</v>
      </c>
      <c r="K1339" s="12">
        <f>E1339*(1-J1339)</f>
        <v>2275</v>
      </c>
      <c r="L1339" s="10"/>
      <c r="M1339" s="11">
        <v>0</v>
      </c>
      <c r="N1339" s="12">
        <f>E1339*(1-M1339)</f>
        <v>2275</v>
      </c>
      <c r="O1339" s="10"/>
      <c r="P1339" s="11">
        <v>0</v>
      </c>
      <c r="Q1339" s="12">
        <f>E1339*(1-P1339)</f>
        <v>2275</v>
      </c>
      <c r="R1339" s="10"/>
      <c r="S1339" s="11">
        <v>0</v>
      </c>
      <c r="T1339" s="12">
        <f>E1339*(1-S1339)</f>
        <v>2275</v>
      </c>
      <c r="U1339" s="10"/>
      <c r="V1339" s="11">
        <v>0</v>
      </c>
      <c r="W1339" s="12">
        <f>E1339*(1-V1339)</f>
        <v>2275</v>
      </c>
      <c r="Y1339" s="9">
        <v>12</v>
      </c>
      <c r="Z1339" s="9">
        <v>192</v>
      </c>
    </row>
    <row r="1340" spans="2:26" ht="19.5" customHeight="1" x14ac:dyDescent="0.25">
      <c r="B1340" s="6" t="s">
        <v>1976</v>
      </c>
      <c r="C1340" s="7">
        <v>8595580523794</v>
      </c>
      <c r="D1340" s="1" t="s">
        <v>1972</v>
      </c>
      <c r="E1340" s="21">
        <v>2308</v>
      </c>
      <c r="F1340" s="1" t="s">
        <v>448</v>
      </c>
      <c r="H1340" s="8"/>
      <c r="I1340" s="10"/>
      <c r="J1340" s="11">
        <v>0</v>
      </c>
      <c r="K1340" s="12">
        <f>E1340*(1-J1340)</f>
        <v>2308</v>
      </c>
      <c r="L1340" s="10"/>
      <c r="M1340" s="11">
        <v>0</v>
      </c>
      <c r="N1340" s="12">
        <f>E1340*(1-M1340)</f>
        <v>2308</v>
      </c>
      <c r="O1340" s="10"/>
      <c r="P1340" s="11">
        <v>0</v>
      </c>
      <c r="Q1340" s="12">
        <f>E1340*(1-P1340)</f>
        <v>2308</v>
      </c>
      <c r="R1340" s="10"/>
      <c r="S1340" s="11">
        <v>0</v>
      </c>
      <c r="T1340" s="12">
        <f>E1340*(1-S1340)</f>
        <v>2308</v>
      </c>
      <c r="U1340" s="10"/>
      <c r="V1340" s="11">
        <v>0</v>
      </c>
      <c r="W1340" s="12">
        <f>E1340*(1-V1340)</f>
        <v>2308</v>
      </c>
      <c r="Y1340" s="9">
        <v>12</v>
      </c>
      <c r="Z1340" s="9">
        <v>0</v>
      </c>
    </row>
    <row r="1341" spans="2:26" ht="19.5" customHeight="1" x14ac:dyDescent="0.25">
      <c r="B1341" s="6" t="s">
        <v>1977</v>
      </c>
      <c r="C1341" s="7">
        <v>8595580522964</v>
      </c>
      <c r="D1341" s="1" t="s">
        <v>1966</v>
      </c>
      <c r="E1341" s="21">
        <v>2283</v>
      </c>
      <c r="F1341" s="1" t="s">
        <v>448</v>
      </c>
      <c r="H1341" s="8"/>
      <c r="I1341" s="10"/>
      <c r="J1341" s="11">
        <v>0</v>
      </c>
      <c r="K1341" s="12">
        <f>E1341*(1-J1341)</f>
        <v>2283</v>
      </c>
      <c r="L1341" s="10"/>
      <c r="M1341" s="11">
        <v>0</v>
      </c>
      <c r="N1341" s="12">
        <f>E1341*(1-M1341)</f>
        <v>2283</v>
      </c>
      <c r="O1341" s="10"/>
      <c r="P1341" s="11">
        <v>0</v>
      </c>
      <c r="Q1341" s="12">
        <f>E1341*(1-P1341)</f>
        <v>2283</v>
      </c>
      <c r="R1341" s="10"/>
      <c r="S1341" s="11">
        <v>0</v>
      </c>
      <c r="T1341" s="12">
        <f>E1341*(1-S1341)</f>
        <v>2283</v>
      </c>
      <c r="U1341" s="10"/>
      <c r="V1341" s="11">
        <v>0</v>
      </c>
      <c r="W1341" s="12">
        <f>E1341*(1-V1341)</f>
        <v>2283</v>
      </c>
      <c r="Y1341" s="9">
        <v>12</v>
      </c>
      <c r="Z1341" s="9">
        <v>192</v>
      </c>
    </row>
    <row r="1342" spans="2:26" ht="19.5" customHeight="1" x14ac:dyDescent="0.25">
      <c r="B1342" s="6" t="s">
        <v>1978</v>
      </c>
      <c r="C1342" s="7">
        <v>8595580523831</v>
      </c>
      <c r="D1342" s="1" t="s">
        <v>1968</v>
      </c>
      <c r="E1342" s="21">
        <v>2316</v>
      </c>
      <c r="F1342" s="1" t="s">
        <v>448</v>
      </c>
      <c r="H1342" s="8"/>
      <c r="I1342" s="10"/>
      <c r="J1342" s="11">
        <v>0</v>
      </c>
      <c r="K1342" s="12">
        <f>E1342*(1-J1342)</f>
        <v>2316</v>
      </c>
      <c r="L1342" s="10"/>
      <c r="M1342" s="11">
        <v>0</v>
      </c>
      <c r="N1342" s="12">
        <f>E1342*(1-M1342)</f>
        <v>2316</v>
      </c>
      <c r="O1342" s="10"/>
      <c r="P1342" s="11">
        <v>0</v>
      </c>
      <c r="Q1342" s="12">
        <f>E1342*(1-P1342)</f>
        <v>2316</v>
      </c>
      <c r="R1342" s="10"/>
      <c r="S1342" s="11">
        <v>0</v>
      </c>
      <c r="T1342" s="12">
        <f>E1342*(1-S1342)</f>
        <v>2316</v>
      </c>
      <c r="U1342" s="10"/>
      <c r="V1342" s="11">
        <v>0</v>
      </c>
      <c r="W1342" s="12">
        <f>E1342*(1-V1342)</f>
        <v>2316</v>
      </c>
      <c r="Y1342" s="9">
        <v>12</v>
      </c>
      <c r="Z1342" s="9">
        <v>192</v>
      </c>
    </row>
    <row r="1343" spans="2:26" ht="19.5" customHeight="1" x14ac:dyDescent="0.25">
      <c r="B1343" s="6" t="s">
        <v>1979</v>
      </c>
      <c r="C1343" s="7">
        <v>8595580523817</v>
      </c>
      <c r="D1343" s="1" t="s">
        <v>1970</v>
      </c>
      <c r="E1343" s="21">
        <v>2350</v>
      </c>
      <c r="F1343" s="1" t="s">
        <v>448</v>
      </c>
      <c r="H1343" s="8"/>
      <c r="I1343" s="10"/>
      <c r="J1343" s="11">
        <v>0</v>
      </c>
      <c r="K1343" s="12">
        <f>E1343*(1-J1343)</f>
        <v>2350</v>
      </c>
      <c r="L1343" s="10"/>
      <c r="M1343" s="11">
        <v>0</v>
      </c>
      <c r="N1343" s="12">
        <f>E1343*(1-M1343)</f>
        <v>2350</v>
      </c>
      <c r="O1343" s="10"/>
      <c r="P1343" s="11">
        <v>0</v>
      </c>
      <c r="Q1343" s="12">
        <f>E1343*(1-P1343)</f>
        <v>2350</v>
      </c>
      <c r="R1343" s="10"/>
      <c r="S1343" s="11">
        <v>0</v>
      </c>
      <c r="T1343" s="12">
        <f>E1343*(1-S1343)</f>
        <v>2350</v>
      </c>
      <c r="U1343" s="10"/>
      <c r="V1343" s="11">
        <v>0</v>
      </c>
      <c r="W1343" s="12">
        <f>E1343*(1-V1343)</f>
        <v>2350</v>
      </c>
      <c r="Y1343" s="9">
        <v>12</v>
      </c>
      <c r="Z1343" s="9">
        <v>192</v>
      </c>
    </row>
    <row r="1344" spans="2:26" ht="19.5" customHeight="1" x14ac:dyDescent="0.25">
      <c r="B1344" s="6" t="s">
        <v>1980</v>
      </c>
      <c r="C1344" s="7">
        <v>8595580530396</v>
      </c>
      <c r="D1344" s="1" t="s">
        <v>1981</v>
      </c>
      <c r="E1344" s="21">
        <v>2609</v>
      </c>
      <c r="F1344" s="1" t="s">
        <v>448</v>
      </c>
      <c r="H1344" s="8"/>
      <c r="I1344" s="10"/>
      <c r="J1344" s="11">
        <v>0</v>
      </c>
      <c r="K1344" s="12">
        <f>E1344*(1-J1344)</f>
        <v>2609</v>
      </c>
      <c r="L1344" s="10"/>
      <c r="M1344" s="11">
        <v>0</v>
      </c>
      <c r="N1344" s="12">
        <f>E1344*(1-M1344)</f>
        <v>2609</v>
      </c>
      <c r="O1344" s="10"/>
      <c r="P1344" s="11">
        <v>0</v>
      </c>
      <c r="Q1344" s="12">
        <f>E1344*(1-P1344)</f>
        <v>2609</v>
      </c>
      <c r="R1344" s="10"/>
      <c r="S1344" s="11">
        <v>0</v>
      </c>
      <c r="T1344" s="12">
        <f>E1344*(1-S1344)</f>
        <v>2609</v>
      </c>
      <c r="U1344" s="10"/>
      <c r="V1344" s="11">
        <v>0</v>
      </c>
      <c r="W1344" s="12">
        <f>E1344*(1-V1344)</f>
        <v>2609</v>
      </c>
      <c r="Y1344" s="9">
        <v>12</v>
      </c>
      <c r="Z1344" s="9">
        <v>192</v>
      </c>
    </row>
    <row r="1345" spans="2:26" ht="19.5" customHeight="1" x14ac:dyDescent="0.25">
      <c r="B1345" s="6" t="s">
        <v>1982</v>
      </c>
      <c r="C1345" s="7">
        <v>8595580530877</v>
      </c>
      <c r="D1345" s="1" t="s">
        <v>1983</v>
      </c>
      <c r="E1345" s="21">
        <v>2641</v>
      </c>
      <c r="F1345" s="1" t="s">
        <v>448</v>
      </c>
      <c r="H1345" s="8"/>
      <c r="I1345" s="10"/>
      <c r="J1345" s="11">
        <v>0</v>
      </c>
      <c r="K1345" s="12">
        <f>E1345*(1-J1345)</f>
        <v>2641</v>
      </c>
      <c r="L1345" s="10"/>
      <c r="M1345" s="11">
        <v>0</v>
      </c>
      <c r="N1345" s="12">
        <f>E1345*(1-M1345)</f>
        <v>2641</v>
      </c>
      <c r="O1345" s="10"/>
      <c r="P1345" s="11">
        <v>0</v>
      </c>
      <c r="Q1345" s="12">
        <f>E1345*(1-P1345)</f>
        <v>2641</v>
      </c>
      <c r="R1345" s="10"/>
      <c r="S1345" s="11">
        <v>0</v>
      </c>
      <c r="T1345" s="12">
        <f>E1345*(1-S1345)</f>
        <v>2641</v>
      </c>
      <c r="U1345" s="10"/>
      <c r="V1345" s="11">
        <v>0</v>
      </c>
      <c r="W1345" s="12">
        <f>E1345*(1-V1345)</f>
        <v>2641</v>
      </c>
      <c r="Y1345" s="9">
        <v>12</v>
      </c>
      <c r="Z1345" s="9">
        <v>192</v>
      </c>
    </row>
    <row r="1346" spans="2:26" ht="19.5" customHeight="1" x14ac:dyDescent="0.25">
      <c r="B1346" s="6" t="s">
        <v>1984</v>
      </c>
      <c r="C1346" s="7">
        <v>8595580530884</v>
      </c>
      <c r="D1346" s="1" t="s">
        <v>1985</v>
      </c>
      <c r="E1346" s="21">
        <v>2675</v>
      </c>
      <c r="F1346" s="1" t="s">
        <v>448</v>
      </c>
      <c r="H1346" s="8"/>
      <c r="I1346" s="10"/>
      <c r="J1346" s="11">
        <v>0</v>
      </c>
      <c r="K1346" s="12">
        <f>E1346*(1-J1346)</f>
        <v>2675</v>
      </c>
      <c r="L1346" s="10"/>
      <c r="M1346" s="11">
        <v>0</v>
      </c>
      <c r="N1346" s="12">
        <f>E1346*(1-M1346)</f>
        <v>2675</v>
      </c>
      <c r="O1346" s="10"/>
      <c r="P1346" s="11">
        <v>0</v>
      </c>
      <c r="Q1346" s="12">
        <f>E1346*(1-P1346)</f>
        <v>2675</v>
      </c>
      <c r="R1346" s="10"/>
      <c r="S1346" s="11">
        <v>0</v>
      </c>
      <c r="T1346" s="12">
        <f>E1346*(1-S1346)</f>
        <v>2675</v>
      </c>
      <c r="U1346" s="10"/>
      <c r="V1346" s="11">
        <v>0</v>
      </c>
      <c r="W1346" s="12">
        <f>E1346*(1-V1346)</f>
        <v>2675</v>
      </c>
      <c r="Y1346" s="9">
        <v>12</v>
      </c>
      <c r="Z1346" s="9">
        <v>192</v>
      </c>
    </row>
    <row r="1347" spans="2:26" ht="19.5" customHeight="1" x14ac:dyDescent="0.25">
      <c r="B1347" s="6" t="s">
        <v>1986</v>
      </c>
      <c r="C1347" s="7">
        <v>8595580530891</v>
      </c>
      <c r="D1347" s="1" t="s">
        <v>1987</v>
      </c>
      <c r="E1347" s="21">
        <v>2706</v>
      </c>
      <c r="F1347" s="1" t="s">
        <v>448</v>
      </c>
      <c r="H1347" s="8"/>
      <c r="I1347" s="10"/>
      <c r="J1347" s="11">
        <v>0</v>
      </c>
      <c r="K1347" s="12">
        <f>E1347*(1-J1347)</f>
        <v>2706</v>
      </c>
      <c r="L1347" s="10"/>
      <c r="M1347" s="11">
        <v>0</v>
      </c>
      <c r="N1347" s="12">
        <f>E1347*(1-M1347)</f>
        <v>2706</v>
      </c>
      <c r="O1347" s="10"/>
      <c r="P1347" s="11">
        <v>0</v>
      </c>
      <c r="Q1347" s="12">
        <f>E1347*(1-P1347)</f>
        <v>2706</v>
      </c>
      <c r="R1347" s="10"/>
      <c r="S1347" s="11">
        <v>0</v>
      </c>
      <c r="T1347" s="12">
        <f>E1347*(1-S1347)</f>
        <v>2706</v>
      </c>
      <c r="U1347" s="10"/>
      <c r="V1347" s="11">
        <v>0</v>
      </c>
      <c r="W1347" s="12">
        <f>E1347*(1-V1347)</f>
        <v>2706</v>
      </c>
      <c r="Y1347" s="9">
        <v>12</v>
      </c>
      <c r="Z1347" s="9">
        <v>192</v>
      </c>
    </row>
    <row r="1348" spans="2:26" ht="19.5" customHeight="1" x14ac:dyDescent="0.25">
      <c r="B1348" s="6" t="s">
        <v>1988</v>
      </c>
      <c r="C1348" s="7">
        <v>8595580561420</v>
      </c>
      <c r="D1348" s="1" t="s">
        <v>1989</v>
      </c>
      <c r="E1348" s="21">
        <v>5213</v>
      </c>
      <c r="F1348" s="1" t="s">
        <v>448</v>
      </c>
      <c r="H1348" s="8"/>
      <c r="I1348" s="10"/>
      <c r="J1348" s="11">
        <v>0</v>
      </c>
      <c r="K1348" s="12">
        <f>E1348*(1-J1348)</f>
        <v>5213</v>
      </c>
      <c r="L1348" s="10"/>
      <c r="M1348" s="11">
        <v>0</v>
      </c>
      <c r="N1348" s="12">
        <f>E1348*(1-M1348)</f>
        <v>5213</v>
      </c>
      <c r="O1348" s="10"/>
      <c r="P1348" s="11">
        <v>0</v>
      </c>
      <c r="Q1348" s="12">
        <f>E1348*(1-P1348)</f>
        <v>5213</v>
      </c>
      <c r="R1348" s="10"/>
      <c r="S1348" s="11">
        <v>0</v>
      </c>
      <c r="T1348" s="12">
        <f>E1348*(1-S1348)</f>
        <v>5213</v>
      </c>
      <c r="U1348" s="10"/>
      <c r="V1348" s="11">
        <v>0</v>
      </c>
      <c r="W1348" s="12">
        <f>E1348*(1-V1348)</f>
        <v>5213</v>
      </c>
      <c r="Y1348" s="9">
        <v>12</v>
      </c>
      <c r="Z1348" s="9">
        <v>192</v>
      </c>
    </row>
    <row r="1349" spans="2:26" ht="19.5" customHeight="1" x14ac:dyDescent="0.25">
      <c r="B1349" s="6" t="s">
        <v>1990</v>
      </c>
      <c r="C1349" s="7">
        <v>8595580561451</v>
      </c>
      <c r="D1349" s="1" t="s">
        <v>1991</v>
      </c>
      <c r="E1349" s="21">
        <v>5280</v>
      </c>
      <c r="F1349" s="1" t="s">
        <v>448</v>
      </c>
      <c r="H1349" s="8"/>
      <c r="I1349" s="10"/>
      <c r="J1349" s="11">
        <v>0</v>
      </c>
      <c r="K1349" s="12">
        <f>E1349*(1-J1349)</f>
        <v>5280</v>
      </c>
      <c r="L1349" s="10"/>
      <c r="M1349" s="11">
        <v>0</v>
      </c>
      <c r="N1349" s="12">
        <f>E1349*(1-M1349)</f>
        <v>5280</v>
      </c>
      <c r="O1349" s="10"/>
      <c r="P1349" s="11">
        <v>0</v>
      </c>
      <c r="Q1349" s="12">
        <f>E1349*(1-P1349)</f>
        <v>5280</v>
      </c>
      <c r="R1349" s="10"/>
      <c r="S1349" s="11">
        <v>0</v>
      </c>
      <c r="T1349" s="12">
        <f>E1349*(1-S1349)</f>
        <v>5280</v>
      </c>
      <c r="U1349" s="10"/>
      <c r="V1349" s="11">
        <v>0</v>
      </c>
      <c r="W1349" s="12">
        <f>E1349*(1-V1349)</f>
        <v>5280</v>
      </c>
      <c r="Y1349" s="9">
        <v>12</v>
      </c>
      <c r="Z1349" s="9">
        <v>192</v>
      </c>
    </row>
    <row r="1350" spans="2:26" ht="19.5" customHeight="1" x14ac:dyDescent="0.25">
      <c r="B1350" s="6" t="s">
        <v>1992</v>
      </c>
      <c r="C1350" s="7">
        <v>8595580561437</v>
      </c>
      <c r="D1350" s="1" t="s">
        <v>1993</v>
      </c>
      <c r="E1350" s="21">
        <v>5344</v>
      </c>
      <c r="F1350" s="1" t="s">
        <v>448</v>
      </c>
      <c r="H1350" s="8"/>
      <c r="I1350" s="10"/>
      <c r="J1350" s="11">
        <v>0</v>
      </c>
      <c r="K1350" s="12">
        <f>E1350*(1-J1350)</f>
        <v>5344</v>
      </c>
      <c r="L1350" s="10"/>
      <c r="M1350" s="11">
        <v>0</v>
      </c>
      <c r="N1350" s="12">
        <f>E1350*(1-M1350)</f>
        <v>5344</v>
      </c>
      <c r="O1350" s="10"/>
      <c r="P1350" s="11">
        <v>0</v>
      </c>
      <c r="Q1350" s="12">
        <f>E1350*(1-P1350)</f>
        <v>5344</v>
      </c>
      <c r="R1350" s="10"/>
      <c r="S1350" s="11">
        <v>0</v>
      </c>
      <c r="T1350" s="12">
        <f>E1350*(1-S1350)</f>
        <v>5344</v>
      </c>
      <c r="U1350" s="10"/>
      <c r="V1350" s="11">
        <v>0</v>
      </c>
      <c r="W1350" s="12">
        <f>E1350*(1-V1350)</f>
        <v>5344</v>
      </c>
      <c r="Y1350" s="9">
        <v>12</v>
      </c>
      <c r="Z1350" s="9">
        <v>192</v>
      </c>
    </row>
    <row r="1351" spans="2:26" ht="19.5" customHeight="1" x14ac:dyDescent="0.25">
      <c r="B1351" s="6" t="s">
        <v>1994</v>
      </c>
      <c r="C1351" s="7">
        <v>8595580561444</v>
      </c>
      <c r="D1351" s="1" t="s">
        <v>1995</v>
      </c>
      <c r="E1351" s="21">
        <v>5409</v>
      </c>
      <c r="F1351" s="1" t="s">
        <v>448</v>
      </c>
      <c r="H1351" s="8"/>
      <c r="I1351" s="10"/>
      <c r="J1351" s="11">
        <v>0</v>
      </c>
      <c r="K1351" s="12">
        <f>E1351*(1-J1351)</f>
        <v>5409</v>
      </c>
      <c r="L1351" s="10"/>
      <c r="M1351" s="11">
        <v>0</v>
      </c>
      <c r="N1351" s="12">
        <f>E1351*(1-M1351)</f>
        <v>5409</v>
      </c>
      <c r="O1351" s="10"/>
      <c r="P1351" s="11">
        <v>0</v>
      </c>
      <c r="Q1351" s="12">
        <f>E1351*(1-P1351)</f>
        <v>5409</v>
      </c>
      <c r="R1351" s="10"/>
      <c r="S1351" s="11">
        <v>0</v>
      </c>
      <c r="T1351" s="12">
        <f>E1351*(1-S1351)</f>
        <v>5409</v>
      </c>
      <c r="U1351" s="10"/>
      <c r="V1351" s="11">
        <v>0</v>
      </c>
      <c r="W1351" s="12">
        <f>E1351*(1-V1351)</f>
        <v>5409</v>
      </c>
      <c r="Y1351" s="9">
        <v>12</v>
      </c>
      <c r="Z1351" s="9">
        <v>192</v>
      </c>
    </row>
    <row r="1352" spans="2:26" ht="19.5" customHeight="1" x14ac:dyDescent="0.25">
      <c r="B1352" s="6" t="s">
        <v>1996</v>
      </c>
      <c r="C1352" s="7">
        <v>8595580586225</v>
      </c>
      <c r="D1352" s="1" t="s">
        <v>1997</v>
      </c>
      <c r="E1352" s="21">
        <v>5213</v>
      </c>
      <c r="F1352" s="1" t="s">
        <v>448</v>
      </c>
      <c r="H1352" s="8"/>
      <c r="I1352" s="10"/>
      <c r="J1352" s="11">
        <v>0</v>
      </c>
      <c r="K1352" s="12">
        <f>E1352*(1-J1352)</f>
        <v>5213</v>
      </c>
      <c r="L1352" s="10"/>
      <c r="M1352" s="11">
        <v>0</v>
      </c>
      <c r="N1352" s="12">
        <f>E1352*(1-M1352)</f>
        <v>5213</v>
      </c>
      <c r="O1352" s="10"/>
      <c r="P1352" s="11">
        <v>0</v>
      </c>
      <c r="Q1352" s="12">
        <f>E1352*(1-P1352)</f>
        <v>5213</v>
      </c>
      <c r="R1352" s="10"/>
      <c r="S1352" s="11">
        <v>0</v>
      </c>
      <c r="T1352" s="12">
        <f>E1352*(1-S1352)</f>
        <v>5213</v>
      </c>
      <c r="U1352" s="10"/>
      <c r="V1352" s="11">
        <v>0</v>
      </c>
      <c r="W1352" s="12">
        <f>E1352*(1-V1352)</f>
        <v>5213</v>
      </c>
      <c r="Y1352" s="9">
        <v>20</v>
      </c>
      <c r="Z1352" s="9">
        <v>320</v>
      </c>
    </row>
    <row r="1353" spans="2:26" ht="19.5" customHeight="1" x14ac:dyDescent="0.25">
      <c r="B1353" s="6" t="s">
        <v>1998</v>
      </c>
      <c r="C1353" s="7">
        <v>8595580586201</v>
      </c>
      <c r="D1353" s="1" t="s">
        <v>1999</v>
      </c>
      <c r="E1353" s="21">
        <v>5280</v>
      </c>
      <c r="F1353" s="1" t="s">
        <v>448</v>
      </c>
      <c r="H1353" s="8"/>
      <c r="I1353" s="10"/>
      <c r="J1353" s="11">
        <v>0</v>
      </c>
      <c r="K1353" s="12">
        <f>E1353*(1-J1353)</f>
        <v>5280</v>
      </c>
      <c r="L1353" s="10"/>
      <c r="M1353" s="11">
        <v>0</v>
      </c>
      <c r="N1353" s="12">
        <f>E1353*(1-M1353)</f>
        <v>5280</v>
      </c>
      <c r="O1353" s="10"/>
      <c r="P1353" s="11">
        <v>0</v>
      </c>
      <c r="Q1353" s="12">
        <f>E1353*(1-P1353)</f>
        <v>5280</v>
      </c>
      <c r="R1353" s="10"/>
      <c r="S1353" s="11">
        <v>0</v>
      </c>
      <c r="T1353" s="12">
        <f>E1353*(1-S1353)</f>
        <v>5280</v>
      </c>
      <c r="U1353" s="10"/>
      <c r="V1353" s="11">
        <v>0</v>
      </c>
      <c r="W1353" s="12">
        <f>E1353*(1-V1353)</f>
        <v>5280</v>
      </c>
      <c r="Y1353" s="9">
        <v>12</v>
      </c>
      <c r="Z1353" s="9">
        <v>192</v>
      </c>
    </row>
    <row r="1354" spans="2:26" ht="19.5" customHeight="1" x14ac:dyDescent="0.25">
      <c r="B1354" s="6" t="s">
        <v>2000</v>
      </c>
      <c r="C1354" s="7">
        <v>8595580523824</v>
      </c>
      <c r="D1354" s="1" t="s">
        <v>1972</v>
      </c>
      <c r="E1354" s="21">
        <v>2382</v>
      </c>
      <c r="F1354" s="1" t="s">
        <v>448</v>
      </c>
      <c r="H1354" s="8"/>
      <c r="I1354" s="10"/>
      <c r="J1354" s="11">
        <v>0</v>
      </c>
      <c r="K1354" s="12">
        <f>E1354*(1-J1354)</f>
        <v>2382</v>
      </c>
      <c r="L1354" s="10"/>
      <c r="M1354" s="11">
        <v>0</v>
      </c>
      <c r="N1354" s="12">
        <f>E1354*(1-M1354)</f>
        <v>2382</v>
      </c>
      <c r="O1354" s="10"/>
      <c r="P1354" s="11">
        <v>0</v>
      </c>
      <c r="Q1354" s="12">
        <f>E1354*(1-P1354)</f>
        <v>2382</v>
      </c>
      <c r="R1354" s="10"/>
      <c r="S1354" s="11">
        <v>0</v>
      </c>
      <c r="T1354" s="12">
        <f>E1354*(1-S1354)</f>
        <v>2382</v>
      </c>
      <c r="U1354" s="10"/>
      <c r="V1354" s="11">
        <v>0</v>
      </c>
      <c r="W1354" s="12">
        <f>E1354*(1-V1354)</f>
        <v>2382</v>
      </c>
      <c r="Y1354" s="9">
        <v>12</v>
      </c>
      <c r="Z1354" s="9">
        <v>192</v>
      </c>
    </row>
    <row r="1355" spans="2:26" ht="19.5" customHeight="1" x14ac:dyDescent="0.25">
      <c r="B1355" s="6" t="s">
        <v>2001</v>
      </c>
      <c r="C1355" s="7">
        <v>8595580530402</v>
      </c>
      <c r="D1355" s="1" t="s">
        <v>1981</v>
      </c>
      <c r="E1355" s="21">
        <v>2756</v>
      </c>
      <c r="F1355" s="1" t="s">
        <v>448</v>
      </c>
      <c r="H1355" s="8"/>
      <c r="I1355" s="10"/>
      <c r="J1355" s="11">
        <v>0</v>
      </c>
      <c r="K1355" s="12">
        <f>E1355*(1-J1355)</f>
        <v>2756</v>
      </c>
      <c r="L1355" s="10"/>
      <c r="M1355" s="11">
        <v>0</v>
      </c>
      <c r="N1355" s="12">
        <f>E1355*(1-M1355)</f>
        <v>2756</v>
      </c>
      <c r="O1355" s="10"/>
      <c r="P1355" s="11">
        <v>0</v>
      </c>
      <c r="Q1355" s="12">
        <f>E1355*(1-P1355)</f>
        <v>2756</v>
      </c>
      <c r="R1355" s="10"/>
      <c r="S1355" s="11">
        <v>0</v>
      </c>
      <c r="T1355" s="12">
        <f>E1355*(1-S1355)</f>
        <v>2756</v>
      </c>
      <c r="U1355" s="10"/>
      <c r="V1355" s="11">
        <v>0</v>
      </c>
      <c r="W1355" s="12">
        <f>E1355*(1-V1355)</f>
        <v>2756</v>
      </c>
      <c r="Y1355" s="9">
        <v>12</v>
      </c>
      <c r="Z1355" s="9">
        <v>192</v>
      </c>
    </row>
    <row r="1356" spans="2:26" ht="19.5" customHeight="1" x14ac:dyDescent="0.25">
      <c r="B1356" s="6" t="s">
        <v>2002</v>
      </c>
      <c r="C1356" s="7">
        <v>8595580530907</v>
      </c>
      <c r="D1356" s="1" t="s">
        <v>1983</v>
      </c>
      <c r="E1356" s="21">
        <v>2789</v>
      </c>
      <c r="F1356" s="1" t="s">
        <v>448</v>
      </c>
      <c r="H1356" s="8"/>
      <c r="I1356" s="10"/>
      <c r="J1356" s="11">
        <v>0</v>
      </c>
      <c r="K1356" s="12">
        <f>E1356*(1-J1356)</f>
        <v>2789</v>
      </c>
      <c r="L1356" s="10"/>
      <c r="M1356" s="11">
        <v>0</v>
      </c>
      <c r="N1356" s="12">
        <f>E1356*(1-M1356)</f>
        <v>2789</v>
      </c>
      <c r="O1356" s="10"/>
      <c r="P1356" s="11">
        <v>0</v>
      </c>
      <c r="Q1356" s="12">
        <f>E1356*(1-P1356)</f>
        <v>2789</v>
      </c>
      <c r="R1356" s="10"/>
      <c r="S1356" s="11">
        <v>0</v>
      </c>
      <c r="T1356" s="12">
        <f>E1356*(1-S1356)</f>
        <v>2789</v>
      </c>
      <c r="U1356" s="10"/>
      <c r="V1356" s="11">
        <v>0</v>
      </c>
      <c r="W1356" s="12">
        <f>E1356*(1-V1356)</f>
        <v>2789</v>
      </c>
      <c r="Y1356" s="9">
        <v>12</v>
      </c>
      <c r="Z1356" s="9">
        <v>192</v>
      </c>
    </row>
    <row r="1357" spans="2:26" ht="19.5" customHeight="1" x14ac:dyDescent="0.25">
      <c r="B1357" s="6" t="s">
        <v>2003</v>
      </c>
      <c r="C1357" s="7">
        <v>8595580530914</v>
      </c>
      <c r="D1357" s="1" t="s">
        <v>1985</v>
      </c>
      <c r="E1357" s="21">
        <v>2823</v>
      </c>
      <c r="F1357" s="1" t="s">
        <v>448</v>
      </c>
      <c r="H1357" s="8"/>
      <c r="I1357" s="10"/>
      <c r="J1357" s="11">
        <v>0</v>
      </c>
      <c r="K1357" s="12">
        <f>E1357*(1-J1357)</f>
        <v>2823</v>
      </c>
      <c r="L1357" s="10"/>
      <c r="M1357" s="11">
        <v>0</v>
      </c>
      <c r="N1357" s="12">
        <f>E1357*(1-M1357)</f>
        <v>2823</v>
      </c>
      <c r="O1357" s="10"/>
      <c r="P1357" s="11">
        <v>0</v>
      </c>
      <c r="Q1357" s="12">
        <f>E1357*(1-P1357)</f>
        <v>2823</v>
      </c>
      <c r="R1357" s="10"/>
      <c r="S1357" s="11">
        <v>0</v>
      </c>
      <c r="T1357" s="12">
        <f>E1357*(1-S1357)</f>
        <v>2823</v>
      </c>
      <c r="U1357" s="10"/>
      <c r="V1357" s="11">
        <v>0</v>
      </c>
      <c r="W1357" s="12">
        <f>E1357*(1-V1357)</f>
        <v>2823</v>
      </c>
      <c r="Y1357" s="9">
        <v>12</v>
      </c>
      <c r="Z1357" s="9">
        <v>192</v>
      </c>
    </row>
    <row r="1358" spans="2:26" ht="19.5" customHeight="1" x14ac:dyDescent="0.25">
      <c r="B1358" s="6" t="s">
        <v>2004</v>
      </c>
      <c r="C1358" s="7">
        <v>8595580530921</v>
      </c>
      <c r="D1358" s="1" t="s">
        <v>1987</v>
      </c>
      <c r="E1358" s="21">
        <v>2854</v>
      </c>
      <c r="F1358" s="1" t="s">
        <v>448</v>
      </c>
      <c r="H1358" s="8"/>
      <c r="I1358" s="10"/>
      <c r="J1358" s="11">
        <v>0</v>
      </c>
      <c r="K1358" s="12">
        <f>E1358*(1-J1358)</f>
        <v>2854</v>
      </c>
      <c r="L1358" s="10"/>
      <c r="M1358" s="11">
        <v>0</v>
      </c>
      <c r="N1358" s="12">
        <f>E1358*(1-M1358)</f>
        <v>2854</v>
      </c>
      <c r="O1358" s="10"/>
      <c r="P1358" s="11">
        <v>0</v>
      </c>
      <c r="Q1358" s="12">
        <f>E1358*(1-P1358)</f>
        <v>2854</v>
      </c>
      <c r="R1358" s="10"/>
      <c r="S1358" s="11">
        <v>0</v>
      </c>
      <c r="T1358" s="12">
        <f>E1358*(1-S1358)</f>
        <v>2854</v>
      </c>
      <c r="U1358" s="10"/>
      <c r="V1358" s="11">
        <v>0</v>
      </c>
      <c r="W1358" s="12">
        <f>E1358*(1-V1358)</f>
        <v>2854</v>
      </c>
      <c r="Y1358" s="9">
        <v>12</v>
      </c>
      <c r="Z1358" s="9">
        <v>192</v>
      </c>
    </row>
    <row r="1359" spans="2:26" ht="19.5" customHeight="1" x14ac:dyDescent="0.25">
      <c r="B1359" s="6" t="s">
        <v>2005</v>
      </c>
      <c r="C1359" s="7">
        <v>8595580522957</v>
      </c>
      <c r="D1359" s="1" t="s">
        <v>2006</v>
      </c>
      <c r="E1359" s="21">
        <v>2179</v>
      </c>
      <c r="F1359" s="1" t="s">
        <v>448</v>
      </c>
      <c r="H1359" s="8"/>
      <c r="I1359" s="10"/>
      <c r="J1359" s="11">
        <v>0</v>
      </c>
      <c r="K1359" s="12">
        <f>E1359*(1-J1359)</f>
        <v>2179</v>
      </c>
      <c r="L1359" s="10"/>
      <c r="M1359" s="11">
        <v>0</v>
      </c>
      <c r="N1359" s="12">
        <f>E1359*(1-M1359)</f>
        <v>2179</v>
      </c>
      <c r="O1359" s="10"/>
      <c r="P1359" s="11">
        <v>0</v>
      </c>
      <c r="Q1359" s="12">
        <f>E1359*(1-P1359)</f>
        <v>2179</v>
      </c>
      <c r="R1359" s="10"/>
      <c r="S1359" s="11">
        <v>0</v>
      </c>
      <c r="T1359" s="12">
        <f>E1359*(1-S1359)</f>
        <v>2179</v>
      </c>
      <c r="U1359" s="10"/>
      <c r="V1359" s="11">
        <v>0</v>
      </c>
      <c r="W1359" s="12">
        <f>E1359*(1-V1359)</f>
        <v>2179</v>
      </c>
      <c r="Y1359" s="9">
        <v>12</v>
      </c>
      <c r="Z1359" s="9">
        <v>192</v>
      </c>
    </row>
    <row r="1360" spans="2:26" ht="19.5" customHeight="1" x14ac:dyDescent="0.25">
      <c r="B1360" s="6" t="s">
        <v>2007</v>
      </c>
      <c r="C1360" s="7">
        <v>8595580523862</v>
      </c>
      <c r="D1360" s="1" t="s">
        <v>2008</v>
      </c>
      <c r="E1360" s="21">
        <v>2215</v>
      </c>
      <c r="F1360" s="1" t="s">
        <v>448</v>
      </c>
      <c r="H1360" s="8"/>
      <c r="I1360" s="10"/>
      <c r="J1360" s="11">
        <v>0</v>
      </c>
      <c r="K1360" s="12">
        <f>E1360*(1-J1360)</f>
        <v>2215</v>
      </c>
      <c r="L1360" s="10"/>
      <c r="M1360" s="11">
        <v>0</v>
      </c>
      <c r="N1360" s="12">
        <f>E1360*(1-M1360)</f>
        <v>2215</v>
      </c>
      <c r="O1360" s="10"/>
      <c r="P1360" s="11">
        <v>0</v>
      </c>
      <c r="Q1360" s="12">
        <f>E1360*(1-P1360)</f>
        <v>2215</v>
      </c>
      <c r="R1360" s="10"/>
      <c r="S1360" s="11">
        <v>0</v>
      </c>
      <c r="T1360" s="12">
        <f>E1360*(1-S1360)</f>
        <v>2215</v>
      </c>
      <c r="U1360" s="10"/>
      <c r="V1360" s="11">
        <v>0</v>
      </c>
      <c r="W1360" s="12">
        <f>E1360*(1-V1360)</f>
        <v>2215</v>
      </c>
      <c r="Y1360" s="9">
        <v>12</v>
      </c>
      <c r="Z1360" s="9">
        <v>192</v>
      </c>
    </row>
    <row r="1361" spans="2:26" ht="19.5" customHeight="1" x14ac:dyDescent="0.25">
      <c r="B1361" s="6" t="s">
        <v>2009</v>
      </c>
      <c r="C1361" s="7">
        <v>8595580523848</v>
      </c>
      <c r="D1361" s="1" t="s">
        <v>2010</v>
      </c>
      <c r="E1361" s="21">
        <v>2245</v>
      </c>
      <c r="F1361" s="1" t="s">
        <v>448</v>
      </c>
      <c r="H1361" s="8"/>
      <c r="I1361" s="10"/>
      <c r="J1361" s="11">
        <v>0</v>
      </c>
      <c r="K1361" s="12">
        <f>E1361*(1-J1361)</f>
        <v>2245</v>
      </c>
      <c r="L1361" s="10"/>
      <c r="M1361" s="11">
        <v>0</v>
      </c>
      <c r="N1361" s="12">
        <f>E1361*(1-M1361)</f>
        <v>2245</v>
      </c>
      <c r="O1361" s="10"/>
      <c r="P1361" s="11">
        <v>0</v>
      </c>
      <c r="Q1361" s="12">
        <f>E1361*(1-P1361)</f>
        <v>2245</v>
      </c>
      <c r="R1361" s="10"/>
      <c r="S1361" s="11">
        <v>0</v>
      </c>
      <c r="T1361" s="12">
        <f>E1361*(1-S1361)</f>
        <v>2245</v>
      </c>
      <c r="U1361" s="10"/>
      <c r="V1361" s="11">
        <v>0</v>
      </c>
      <c r="W1361" s="12">
        <f>E1361*(1-V1361)</f>
        <v>2245</v>
      </c>
      <c r="Y1361" s="9">
        <v>12</v>
      </c>
      <c r="Z1361" s="9">
        <v>192</v>
      </c>
    </row>
    <row r="1362" spans="2:26" ht="19.5" customHeight="1" x14ac:dyDescent="0.25">
      <c r="B1362" s="6" t="s">
        <v>2011</v>
      </c>
      <c r="C1362" s="7">
        <v>8595580523855</v>
      </c>
      <c r="D1362" s="1" t="s">
        <v>2012</v>
      </c>
      <c r="E1362" s="21">
        <v>2277</v>
      </c>
      <c r="F1362" s="1" t="s">
        <v>448</v>
      </c>
      <c r="H1362" s="8"/>
      <c r="I1362" s="10"/>
      <c r="J1362" s="11">
        <v>0</v>
      </c>
      <c r="K1362" s="12">
        <f>E1362*(1-J1362)</f>
        <v>2277</v>
      </c>
      <c r="L1362" s="10"/>
      <c r="M1362" s="11">
        <v>0</v>
      </c>
      <c r="N1362" s="12">
        <f>E1362*(1-M1362)</f>
        <v>2277</v>
      </c>
      <c r="O1362" s="10"/>
      <c r="P1362" s="11">
        <v>0</v>
      </c>
      <c r="Q1362" s="12">
        <f>E1362*(1-P1362)</f>
        <v>2277</v>
      </c>
      <c r="R1362" s="10"/>
      <c r="S1362" s="11">
        <v>0</v>
      </c>
      <c r="T1362" s="12">
        <f>E1362*(1-S1362)</f>
        <v>2277</v>
      </c>
      <c r="U1362" s="10"/>
      <c r="V1362" s="11">
        <v>0</v>
      </c>
      <c r="W1362" s="12">
        <f>E1362*(1-V1362)</f>
        <v>2277</v>
      </c>
      <c r="Y1362" s="9">
        <v>12</v>
      </c>
      <c r="Z1362" s="9">
        <v>192</v>
      </c>
    </row>
    <row r="1363" spans="2:26" ht="19.5" customHeight="1" x14ac:dyDescent="0.25">
      <c r="B1363" s="6" t="s">
        <v>2013</v>
      </c>
      <c r="C1363" s="7">
        <v>8595580522940</v>
      </c>
      <c r="D1363" s="1" t="s">
        <v>2006</v>
      </c>
      <c r="E1363" s="21">
        <v>2255</v>
      </c>
      <c r="F1363" s="1" t="s">
        <v>448</v>
      </c>
      <c r="G1363" s="13" t="s">
        <v>55</v>
      </c>
      <c r="H1363" s="8"/>
      <c r="I1363" s="10"/>
      <c r="J1363" s="11">
        <v>0</v>
      </c>
      <c r="K1363" s="12">
        <f>E1363*(1-J1363)</f>
        <v>2255</v>
      </c>
      <c r="L1363" s="10"/>
      <c r="M1363" s="11">
        <v>0</v>
      </c>
      <c r="N1363" s="12">
        <f>E1363*(1-M1363)</f>
        <v>2255</v>
      </c>
      <c r="O1363" s="10"/>
      <c r="P1363" s="11">
        <v>0</v>
      </c>
      <c r="Q1363" s="12">
        <f>E1363*(1-P1363)</f>
        <v>2255</v>
      </c>
      <c r="R1363" s="10"/>
      <c r="S1363" s="11">
        <v>0</v>
      </c>
      <c r="T1363" s="12">
        <f>E1363*(1-S1363)</f>
        <v>2255</v>
      </c>
      <c r="U1363" s="10"/>
      <c r="V1363" s="11">
        <v>0</v>
      </c>
      <c r="W1363" s="12">
        <f>E1363*(1-V1363)</f>
        <v>2255</v>
      </c>
      <c r="Y1363" s="9">
        <v>12</v>
      </c>
      <c r="Z1363" s="9">
        <v>192</v>
      </c>
    </row>
    <row r="1364" spans="2:26" ht="19.5" customHeight="1" x14ac:dyDescent="0.25">
      <c r="B1364" s="6" t="s">
        <v>2014</v>
      </c>
      <c r="C1364" s="7">
        <v>8595580523879</v>
      </c>
      <c r="D1364" s="1" t="s">
        <v>2010</v>
      </c>
      <c r="E1364" s="21">
        <v>2321</v>
      </c>
      <c r="F1364" s="1" t="s">
        <v>448</v>
      </c>
      <c r="G1364" s="13" t="s">
        <v>55</v>
      </c>
      <c r="H1364" s="8"/>
      <c r="I1364" s="10"/>
      <c r="J1364" s="11">
        <v>0</v>
      </c>
      <c r="K1364" s="12">
        <f>E1364*(1-J1364)</f>
        <v>2321</v>
      </c>
      <c r="L1364" s="10"/>
      <c r="M1364" s="11">
        <v>0</v>
      </c>
      <c r="N1364" s="12">
        <f>E1364*(1-M1364)</f>
        <v>2321</v>
      </c>
      <c r="O1364" s="10"/>
      <c r="P1364" s="11">
        <v>0</v>
      </c>
      <c r="Q1364" s="12">
        <f>E1364*(1-P1364)</f>
        <v>2321</v>
      </c>
      <c r="R1364" s="10"/>
      <c r="S1364" s="11">
        <v>0</v>
      </c>
      <c r="T1364" s="12">
        <f>E1364*(1-S1364)</f>
        <v>2321</v>
      </c>
      <c r="U1364" s="10"/>
      <c r="V1364" s="11">
        <v>0</v>
      </c>
      <c r="W1364" s="12">
        <f>E1364*(1-V1364)</f>
        <v>2321</v>
      </c>
      <c r="Y1364" s="9">
        <v>12</v>
      </c>
      <c r="Z1364" s="9">
        <v>192</v>
      </c>
    </row>
    <row r="1365" spans="2:26" ht="19.5" customHeight="1" x14ac:dyDescent="0.25">
      <c r="B1365" s="6" t="s">
        <v>2015</v>
      </c>
      <c r="C1365" s="7">
        <v>8595580530723</v>
      </c>
      <c r="D1365" s="1" t="s">
        <v>2016</v>
      </c>
      <c r="E1365" s="21">
        <v>2653</v>
      </c>
      <c r="F1365" s="1" t="s">
        <v>448</v>
      </c>
      <c r="H1365" s="8"/>
      <c r="I1365" s="10"/>
      <c r="J1365" s="11">
        <v>0</v>
      </c>
      <c r="K1365" s="12">
        <f>E1365*(1-J1365)</f>
        <v>2653</v>
      </c>
      <c r="L1365" s="10"/>
      <c r="M1365" s="11">
        <v>0</v>
      </c>
      <c r="N1365" s="12">
        <f>E1365*(1-M1365)</f>
        <v>2653</v>
      </c>
      <c r="O1365" s="10"/>
      <c r="P1365" s="11">
        <v>0</v>
      </c>
      <c r="Q1365" s="12">
        <f>E1365*(1-P1365)</f>
        <v>2653</v>
      </c>
      <c r="R1365" s="10"/>
      <c r="S1365" s="11">
        <v>0</v>
      </c>
      <c r="T1365" s="12">
        <f>E1365*(1-S1365)</f>
        <v>2653</v>
      </c>
      <c r="U1365" s="10"/>
      <c r="V1365" s="11">
        <v>0</v>
      </c>
      <c r="W1365" s="12">
        <f>E1365*(1-V1365)</f>
        <v>2653</v>
      </c>
      <c r="Y1365" s="9">
        <v>12</v>
      </c>
      <c r="Z1365" s="9">
        <v>192</v>
      </c>
    </row>
    <row r="1366" spans="2:26" ht="19.5" customHeight="1" x14ac:dyDescent="0.25">
      <c r="B1366" s="6" t="s">
        <v>2017</v>
      </c>
      <c r="C1366" s="7">
        <v>8595580530938</v>
      </c>
      <c r="D1366" s="1" t="s">
        <v>2018</v>
      </c>
      <c r="E1366" s="21">
        <v>2686</v>
      </c>
      <c r="F1366" s="1" t="s">
        <v>448</v>
      </c>
      <c r="H1366" s="8"/>
      <c r="I1366" s="10"/>
      <c r="J1366" s="11">
        <v>0</v>
      </c>
      <c r="K1366" s="12">
        <f>E1366*(1-J1366)</f>
        <v>2686</v>
      </c>
      <c r="L1366" s="10"/>
      <c r="M1366" s="11">
        <v>0</v>
      </c>
      <c r="N1366" s="12">
        <f>E1366*(1-M1366)</f>
        <v>2686</v>
      </c>
      <c r="O1366" s="10"/>
      <c r="P1366" s="11">
        <v>0</v>
      </c>
      <c r="Q1366" s="12">
        <f>E1366*(1-P1366)</f>
        <v>2686</v>
      </c>
      <c r="R1366" s="10"/>
      <c r="S1366" s="11">
        <v>0</v>
      </c>
      <c r="T1366" s="12">
        <f>E1366*(1-S1366)</f>
        <v>2686</v>
      </c>
      <c r="U1366" s="10"/>
      <c r="V1366" s="11">
        <v>0</v>
      </c>
      <c r="W1366" s="12">
        <f>E1366*(1-V1366)</f>
        <v>2686</v>
      </c>
      <c r="Y1366" s="9">
        <v>12</v>
      </c>
      <c r="Z1366" s="9">
        <v>192</v>
      </c>
    </row>
    <row r="1367" spans="2:26" ht="19.5" customHeight="1" x14ac:dyDescent="0.25">
      <c r="B1367" s="6" t="s">
        <v>2019</v>
      </c>
      <c r="C1367" s="7">
        <v>8595580530945</v>
      </c>
      <c r="D1367" s="1" t="s">
        <v>2020</v>
      </c>
      <c r="E1367" s="21">
        <v>2718</v>
      </c>
      <c r="F1367" s="1" t="s">
        <v>448</v>
      </c>
      <c r="H1367" s="8"/>
      <c r="I1367" s="10"/>
      <c r="J1367" s="11">
        <v>0</v>
      </c>
      <c r="K1367" s="12">
        <f>E1367*(1-J1367)</f>
        <v>2718</v>
      </c>
      <c r="L1367" s="10"/>
      <c r="M1367" s="11">
        <v>0</v>
      </c>
      <c r="N1367" s="12">
        <f>E1367*(1-M1367)</f>
        <v>2718</v>
      </c>
      <c r="O1367" s="10"/>
      <c r="P1367" s="11">
        <v>0</v>
      </c>
      <c r="Q1367" s="12">
        <f>E1367*(1-P1367)</f>
        <v>2718</v>
      </c>
      <c r="R1367" s="10"/>
      <c r="S1367" s="11">
        <v>0</v>
      </c>
      <c r="T1367" s="12">
        <f>E1367*(1-S1367)</f>
        <v>2718</v>
      </c>
      <c r="U1367" s="10"/>
      <c r="V1367" s="11">
        <v>0</v>
      </c>
      <c r="W1367" s="12">
        <f>E1367*(1-V1367)</f>
        <v>2718</v>
      </c>
      <c r="Y1367" s="9">
        <v>12</v>
      </c>
      <c r="Z1367" s="9">
        <v>192</v>
      </c>
    </row>
    <row r="1368" spans="2:26" ht="19.5" customHeight="1" x14ac:dyDescent="0.25">
      <c r="B1368" s="6" t="s">
        <v>2021</v>
      </c>
      <c r="C1368" s="7">
        <v>8595580530952</v>
      </c>
      <c r="D1368" s="1" t="s">
        <v>2022</v>
      </c>
      <c r="E1368" s="21">
        <v>2750</v>
      </c>
      <c r="F1368" s="1" t="s">
        <v>448</v>
      </c>
      <c r="H1368" s="8"/>
      <c r="I1368" s="10"/>
      <c r="J1368" s="11">
        <v>0</v>
      </c>
      <c r="K1368" s="12">
        <f>E1368*(1-J1368)</f>
        <v>2750</v>
      </c>
      <c r="L1368" s="10"/>
      <c r="M1368" s="11">
        <v>0</v>
      </c>
      <c r="N1368" s="12">
        <f>E1368*(1-M1368)</f>
        <v>2750</v>
      </c>
      <c r="O1368" s="10"/>
      <c r="P1368" s="11">
        <v>0</v>
      </c>
      <c r="Q1368" s="12">
        <f>E1368*(1-P1368)</f>
        <v>2750</v>
      </c>
      <c r="R1368" s="10"/>
      <c r="S1368" s="11">
        <v>0</v>
      </c>
      <c r="T1368" s="12">
        <f>E1368*(1-S1368)</f>
        <v>2750</v>
      </c>
      <c r="U1368" s="10"/>
      <c r="V1368" s="11">
        <v>0</v>
      </c>
      <c r="W1368" s="12">
        <f>E1368*(1-V1368)</f>
        <v>2750</v>
      </c>
      <c r="Y1368" s="9">
        <v>12</v>
      </c>
      <c r="Z1368" s="9">
        <v>192</v>
      </c>
    </row>
    <row r="1369" spans="2:26" ht="19.5" customHeight="1" x14ac:dyDescent="0.25">
      <c r="B1369" s="6" t="s">
        <v>2023</v>
      </c>
      <c r="C1369" s="7">
        <v>8595580532932</v>
      </c>
      <c r="D1369" s="1" t="s">
        <v>2024</v>
      </c>
      <c r="E1369" s="21">
        <v>3616</v>
      </c>
      <c r="F1369" s="1" t="s">
        <v>448</v>
      </c>
      <c r="H1369" s="8"/>
      <c r="I1369" s="10"/>
      <c r="J1369" s="11">
        <v>0</v>
      </c>
      <c r="K1369" s="12">
        <f>E1369*(1-J1369)</f>
        <v>3616</v>
      </c>
      <c r="L1369" s="10"/>
      <c r="M1369" s="11">
        <v>0</v>
      </c>
      <c r="N1369" s="12">
        <f>E1369*(1-M1369)</f>
        <v>3616</v>
      </c>
      <c r="O1369" s="10"/>
      <c r="P1369" s="11">
        <v>0</v>
      </c>
      <c r="Q1369" s="12">
        <f>E1369*(1-P1369)</f>
        <v>3616</v>
      </c>
      <c r="R1369" s="10"/>
      <c r="S1369" s="11">
        <v>0</v>
      </c>
      <c r="T1369" s="12">
        <f>E1369*(1-S1369)</f>
        <v>3616</v>
      </c>
      <c r="U1369" s="10"/>
      <c r="V1369" s="11">
        <v>0</v>
      </c>
      <c r="W1369" s="12">
        <f>E1369*(1-V1369)</f>
        <v>3616</v>
      </c>
      <c r="Y1369" s="9">
        <v>12</v>
      </c>
      <c r="Z1369" s="9">
        <v>192</v>
      </c>
    </row>
    <row r="1370" spans="2:26" ht="19.5" customHeight="1" x14ac:dyDescent="0.25">
      <c r="B1370" s="6" t="s">
        <v>2025</v>
      </c>
      <c r="C1370" s="7">
        <v>8595580532949</v>
      </c>
      <c r="D1370" s="1" t="s">
        <v>2026</v>
      </c>
      <c r="E1370" s="21">
        <v>3583</v>
      </c>
      <c r="F1370" s="1" t="s">
        <v>448</v>
      </c>
      <c r="H1370" s="8"/>
      <c r="I1370" s="10"/>
      <c r="J1370" s="11">
        <v>0</v>
      </c>
      <c r="K1370" s="12">
        <f>E1370*(1-J1370)</f>
        <v>3583</v>
      </c>
      <c r="L1370" s="10"/>
      <c r="M1370" s="11">
        <v>0</v>
      </c>
      <c r="N1370" s="12">
        <f>E1370*(1-M1370)</f>
        <v>3583</v>
      </c>
      <c r="O1370" s="10"/>
      <c r="P1370" s="11">
        <v>0</v>
      </c>
      <c r="Q1370" s="12">
        <f>E1370*(1-P1370)</f>
        <v>3583</v>
      </c>
      <c r="R1370" s="10"/>
      <c r="S1370" s="11">
        <v>0</v>
      </c>
      <c r="T1370" s="12">
        <f>E1370*(1-S1370)</f>
        <v>3583</v>
      </c>
      <c r="U1370" s="10"/>
      <c r="V1370" s="11">
        <v>0</v>
      </c>
      <c r="W1370" s="12">
        <f>E1370*(1-V1370)</f>
        <v>3583</v>
      </c>
      <c r="Y1370" s="9">
        <v>12</v>
      </c>
      <c r="Z1370" s="9">
        <v>192</v>
      </c>
    </row>
    <row r="1371" spans="2:26" ht="19.5" customHeight="1" x14ac:dyDescent="0.25">
      <c r="B1371" s="6" t="s">
        <v>2027</v>
      </c>
      <c r="C1371" s="7">
        <v>8595580541132</v>
      </c>
      <c r="D1371" s="1" t="s">
        <v>2028</v>
      </c>
      <c r="E1371" s="21">
        <v>3616</v>
      </c>
      <c r="F1371" s="1" t="s">
        <v>448</v>
      </c>
      <c r="H1371" s="8"/>
      <c r="I1371" s="10"/>
      <c r="J1371" s="11">
        <v>0</v>
      </c>
      <c r="K1371" s="12">
        <f>E1371*(1-J1371)</f>
        <v>3616</v>
      </c>
      <c r="L1371" s="10"/>
      <c r="M1371" s="11">
        <v>0</v>
      </c>
      <c r="N1371" s="12">
        <f>E1371*(1-M1371)</f>
        <v>3616</v>
      </c>
      <c r="O1371" s="10"/>
      <c r="P1371" s="11">
        <v>0</v>
      </c>
      <c r="Q1371" s="12">
        <f>E1371*(1-P1371)</f>
        <v>3616</v>
      </c>
      <c r="R1371" s="10"/>
      <c r="S1371" s="11">
        <v>0</v>
      </c>
      <c r="T1371" s="12">
        <f>E1371*(1-S1371)</f>
        <v>3616</v>
      </c>
      <c r="U1371" s="10"/>
      <c r="V1371" s="11">
        <v>0</v>
      </c>
      <c r="W1371" s="12">
        <f>E1371*(1-V1371)</f>
        <v>3616</v>
      </c>
      <c r="Y1371" s="9">
        <v>12</v>
      </c>
      <c r="Z1371" s="9">
        <v>192</v>
      </c>
    </row>
    <row r="1372" spans="2:26" ht="19.5" customHeight="1" x14ac:dyDescent="0.25">
      <c r="B1372" s="6" t="s">
        <v>2029</v>
      </c>
      <c r="C1372" s="7">
        <v>8595580541149</v>
      </c>
      <c r="D1372" s="1" t="s">
        <v>2030</v>
      </c>
      <c r="E1372" s="21">
        <v>3645</v>
      </c>
      <c r="F1372" s="1" t="s">
        <v>448</v>
      </c>
      <c r="H1372" s="8"/>
      <c r="I1372" s="10"/>
      <c r="J1372" s="11">
        <v>0</v>
      </c>
      <c r="K1372" s="12">
        <f>E1372*(1-J1372)</f>
        <v>3645</v>
      </c>
      <c r="L1372" s="10"/>
      <c r="M1372" s="11">
        <v>0</v>
      </c>
      <c r="N1372" s="12">
        <f>E1372*(1-M1372)</f>
        <v>3645</v>
      </c>
      <c r="O1372" s="10"/>
      <c r="P1372" s="11">
        <v>0</v>
      </c>
      <c r="Q1372" s="12">
        <f>E1372*(1-P1372)</f>
        <v>3645</v>
      </c>
      <c r="R1372" s="10"/>
      <c r="S1372" s="11">
        <v>0</v>
      </c>
      <c r="T1372" s="12">
        <f>E1372*(1-S1372)</f>
        <v>3645</v>
      </c>
      <c r="U1372" s="10"/>
      <c r="V1372" s="11">
        <v>0</v>
      </c>
      <c r="W1372" s="12">
        <f>E1372*(1-V1372)</f>
        <v>3645</v>
      </c>
      <c r="Y1372" s="9">
        <v>12</v>
      </c>
      <c r="Z1372" s="9">
        <v>192</v>
      </c>
    </row>
    <row r="1373" spans="2:26" ht="19.5" customHeight="1" x14ac:dyDescent="0.25">
      <c r="B1373" s="6" t="s">
        <v>2031</v>
      </c>
      <c r="C1373" s="7">
        <v>8595580536251</v>
      </c>
      <c r="D1373" s="1" t="s">
        <v>2032</v>
      </c>
      <c r="E1373" s="21">
        <v>5937</v>
      </c>
      <c r="F1373" s="1" t="s">
        <v>448</v>
      </c>
      <c r="H1373" s="8"/>
      <c r="I1373" s="10"/>
      <c r="J1373" s="11">
        <v>0</v>
      </c>
      <c r="K1373" s="12">
        <f>E1373*(1-J1373)</f>
        <v>5937</v>
      </c>
      <c r="L1373" s="10"/>
      <c r="M1373" s="11">
        <v>0</v>
      </c>
      <c r="N1373" s="12">
        <f>E1373*(1-M1373)</f>
        <v>5937</v>
      </c>
      <c r="O1373" s="10"/>
      <c r="P1373" s="11">
        <v>0</v>
      </c>
      <c r="Q1373" s="12">
        <f>E1373*(1-P1373)</f>
        <v>5937</v>
      </c>
      <c r="R1373" s="10"/>
      <c r="S1373" s="11">
        <v>0</v>
      </c>
      <c r="T1373" s="12">
        <f>E1373*(1-S1373)</f>
        <v>5937</v>
      </c>
      <c r="U1373" s="10"/>
      <c r="V1373" s="11">
        <v>0</v>
      </c>
      <c r="W1373" s="12">
        <f>E1373*(1-V1373)</f>
        <v>5937</v>
      </c>
      <c r="Y1373" s="9">
        <v>12</v>
      </c>
      <c r="Z1373" s="9">
        <v>192</v>
      </c>
    </row>
    <row r="1374" spans="2:26" ht="19.5" customHeight="1" x14ac:dyDescent="0.25">
      <c r="B1374" s="6" t="s">
        <v>2033</v>
      </c>
      <c r="C1374" s="7">
        <v>8595580541156</v>
      </c>
      <c r="D1374" s="1" t="s">
        <v>2034</v>
      </c>
      <c r="E1374" s="21">
        <v>5850</v>
      </c>
      <c r="F1374" s="1" t="s">
        <v>448</v>
      </c>
      <c r="H1374" s="8"/>
      <c r="I1374" s="10"/>
      <c r="J1374" s="11">
        <v>0</v>
      </c>
      <c r="K1374" s="12">
        <f>E1374*(1-J1374)</f>
        <v>5850</v>
      </c>
      <c r="L1374" s="10"/>
      <c r="M1374" s="11">
        <v>0</v>
      </c>
      <c r="N1374" s="12">
        <f>E1374*(1-M1374)</f>
        <v>5850</v>
      </c>
      <c r="O1374" s="10"/>
      <c r="P1374" s="11">
        <v>0</v>
      </c>
      <c r="Q1374" s="12">
        <f>E1374*(1-P1374)</f>
        <v>5850</v>
      </c>
      <c r="R1374" s="10"/>
      <c r="S1374" s="11">
        <v>0</v>
      </c>
      <c r="T1374" s="12">
        <f>E1374*(1-S1374)</f>
        <v>5850</v>
      </c>
      <c r="U1374" s="10"/>
      <c r="V1374" s="11">
        <v>0</v>
      </c>
      <c r="W1374" s="12">
        <f>E1374*(1-V1374)</f>
        <v>5850</v>
      </c>
      <c r="Y1374" s="9">
        <v>12</v>
      </c>
      <c r="Z1374" s="9">
        <v>192</v>
      </c>
    </row>
    <row r="1375" spans="2:26" ht="19.5" customHeight="1" x14ac:dyDescent="0.25">
      <c r="B1375" s="6" t="s">
        <v>2035</v>
      </c>
      <c r="C1375" s="7">
        <v>8595580541163</v>
      </c>
      <c r="D1375" s="1" t="s">
        <v>2036</v>
      </c>
      <c r="E1375" s="21">
        <v>5937</v>
      </c>
      <c r="F1375" s="1" t="s">
        <v>448</v>
      </c>
      <c r="H1375" s="8"/>
      <c r="I1375" s="10"/>
      <c r="J1375" s="11">
        <v>0</v>
      </c>
      <c r="K1375" s="12">
        <f>E1375*(1-J1375)</f>
        <v>5937</v>
      </c>
      <c r="L1375" s="10"/>
      <c r="M1375" s="11">
        <v>0</v>
      </c>
      <c r="N1375" s="12">
        <f>E1375*(1-M1375)</f>
        <v>5937</v>
      </c>
      <c r="O1375" s="10"/>
      <c r="P1375" s="11">
        <v>0</v>
      </c>
      <c r="Q1375" s="12">
        <f>E1375*(1-P1375)</f>
        <v>5937</v>
      </c>
      <c r="R1375" s="10"/>
      <c r="S1375" s="11">
        <v>0</v>
      </c>
      <c r="T1375" s="12">
        <f>E1375*(1-S1375)</f>
        <v>5937</v>
      </c>
      <c r="U1375" s="10"/>
      <c r="V1375" s="11">
        <v>0</v>
      </c>
      <c r="W1375" s="12">
        <f>E1375*(1-V1375)</f>
        <v>5937</v>
      </c>
      <c r="Y1375" s="9">
        <v>12</v>
      </c>
      <c r="Z1375" s="9">
        <v>192</v>
      </c>
    </row>
    <row r="1376" spans="2:26" ht="19.5" customHeight="1" x14ac:dyDescent="0.25">
      <c r="B1376" s="6" t="s">
        <v>2037</v>
      </c>
      <c r="C1376" s="7">
        <v>8595580541170</v>
      </c>
      <c r="D1376" s="1" t="s">
        <v>2038</v>
      </c>
      <c r="E1376" s="21">
        <v>6026</v>
      </c>
      <c r="F1376" s="1" t="s">
        <v>448</v>
      </c>
      <c r="H1376" s="8"/>
      <c r="I1376" s="10"/>
      <c r="J1376" s="11">
        <v>0</v>
      </c>
      <c r="K1376" s="12">
        <f>E1376*(1-J1376)</f>
        <v>6026</v>
      </c>
      <c r="L1376" s="10"/>
      <c r="M1376" s="11">
        <v>0</v>
      </c>
      <c r="N1376" s="12">
        <f>E1376*(1-M1376)</f>
        <v>6026</v>
      </c>
      <c r="O1376" s="10"/>
      <c r="P1376" s="11">
        <v>0</v>
      </c>
      <c r="Q1376" s="12">
        <f>E1376*(1-P1376)</f>
        <v>6026</v>
      </c>
      <c r="R1376" s="10"/>
      <c r="S1376" s="11">
        <v>0</v>
      </c>
      <c r="T1376" s="12">
        <f>E1376*(1-S1376)</f>
        <v>6026</v>
      </c>
      <c r="U1376" s="10"/>
      <c r="V1376" s="11">
        <v>0</v>
      </c>
      <c r="W1376" s="12">
        <f>E1376*(1-V1376)</f>
        <v>6026</v>
      </c>
      <c r="Y1376" s="9">
        <v>12</v>
      </c>
      <c r="Z1376" s="9">
        <v>192</v>
      </c>
    </row>
    <row r="1377" spans="2:26" ht="19.5" customHeight="1" x14ac:dyDescent="0.25">
      <c r="B1377" s="6" t="s">
        <v>2039</v>
      </c>
      <c r="C1377" s="7">
        <v>8594045935516</v>
      </c>
      <c r="D1377" s="1" t="s">
        <v>2040</v>
      </c>
      <c r="E1377" s="21">
        <v>69</v>
      </c>
      <c r="F1377" s="1" t="s">
        <v>448</v>
      </c>
      <c r="H1377" s="8"/>
      <c r="I1377" s="10"/>
      <c r="J1377" s="11">
        <v>0</v>
      </c>
      <c r="K1377" s="12">
        <f>E1377*(1-J1377)</f>
        <v>69</v>
      </c>
      <c r="L1377" s="10"/>
      <c r="M1377" s="11">
        <v>0</v>
      </c>
      <c r="N1377" s="12">
        <f>E1377*(1-M1377)</f>
        <v>69</v>
      </c>
      <c r="O1377" s="10"/>
      <c r="P1377" s="11">
        <v>0</v>
      </c>
      <c r="Q1377" s="12">
        <f>E1377*(1-P1377)</f>
        <v>69</v>
      </c>
      <c r="R1377" s="10"/>
      <c r="S1377" s="11">
        <v>0</v>
      </c>
      <c r="T1377" s="12">
        <f>E1377*(1-S1377)</f>
        <v>69</v>
      </c>
      <c r="U1377" s="10"/>
      <c r="V1377" s="11">
        <v>0</v>
      </c>
      <c r="W1377" s="12">
        <f>E1377*(1-V1377)</f>
        <v>69</v>
      </c>
      <c r="Y1377" s="9">
        <v>75</v>
      </c>
      <c r="Z1377" s="9">
        <v>1200</v>
      </c>
    </row>
    <row r="1378" spans="2:26" ht="19.5" customHeight="1" x14ac:dyDescent="0.25">
      <c r="B1378" s="6" t="s">
        <v>2041</v>
      </c>
      <c r="C1378" s="7">
        <v>8594045930900</v>
      </c>
      <c r="D1378" s="1" t="s">
        <v>2042</v>
      </c>
      <c r="E1378" s="21">
        <v>69</v>
      </c>
      <c r="F1378" s="1" t="s">
        <v>448</v>
      </c>
      <c r="H1378" s="8"/>
      <c r="I1378" s="10"/>
      <c r="J1378" s="11">
        <v>0</v>
      </c>
      <c r="K1378" s="12">
        <f>E1378*(1-J1378)</f>
        <v>69</v>
      </c>
      <c r="L1378" s="10"/>
      <c r="M1378" s="11">
        <v>0</v>
      </c>
      <c r="N1378" s="12">
        <f>E1378*(1-M1378)</f>
        <v>69</v>
      </c>
      <c r="O1378" s="10"/>
      <c r="P1378" s="11">
        <v>0</v>
      </c>
      <c r="Q1378" s="12">
        <f>E1378*(1-P1378)</f>
        <v>69</v>
      </c>
      <c r="R1378" s="10"/>
      <c r="S1378" s="11">
        <v>0</v>
      </c>
      <c r="T1378" s="12">
        <f>E1378*(1-S1378)</f>
        <v>69</v>
      </c>
      <c r="U1378" s="10"/>
      <c r="V1378" s="11">
        <v>0</v>
      </c>
      <c r="W1378" s="12">
        <f>E1378*(1-V1378)</f>
        <v>69</v>
      </c>
      <c r="Y1378" s="9">
        <v>70</v>
      </c>
      <c r="Z1378" s="9">
        <v>1120</v>
      </c>
    </row>
    <row r="1379" spans="2:26" ht="19.5" customHeight="1" x14ac:dyDescent="0.25">
      <c r="B1379" s="6" t="s">
        <v>2043</v>
      </c>
      <c r="C1379" s="7">
        <v>8594045935509</v>
      </c>
      <c r="D1379" s="1" t="s">
        <v>2044</v>
      </c>
      <c r="E1379" s="21">
        <v>69</v>
      </c>
      <c r="F1379" s="1" t="s">
        <v>448</v>
      </c>
      <c r="H1379" s="8"/>
      <c r="I1379" s="10"/>
      <c r="J1379" s="11">
        <v>0</v>
      </c>
      <c r="K1379" s="12">
        <f>E1379*(1-J1379)</f>
        <v>69</v>
      </c>
      <c r="L1379" s="10"/>
      <c r="M1379" s="11">
        <v>0</v>
      </c>
      <c r="N1379" s="12">
        <f>E1379*(1-M1379)</f>
        <v>69</v>
      </c>
      <c r="O1379" s="10"/>
      <c r="P1379" s="11">
        <v>0</v>
      </c>
      <c r="Q1379" s="12">
        <f>E1379*(1-P1379)</f>
        <v>69</v>
      </c>
      <c r="R1379" s="10"/>
      <c r="S1379" s="11">
        <v>0</v>
      </c>
      <c r="T1379" s="12">
        <f>E1379*(1-S1379)</f>
        <v>69</v>
      </c>
      <c r="U1379" s="10"/>
      <c r="V1379" s="11">
        <v>0</v>
      </c>
      <c r="W1379" s="12">
        <f>E1379*(1-V1379)</f>
        <v>69</v>
      </c>
      <c r="Y1379" s="9">
        <v>75</v>
      </c>
      <c r="Z1379" s="9">
        <v>1200</v>
      </c>
    </row>
    <row r="1380" spans="2:26" ht="19.5" customHeight="1" x14ac:dyDescent="0.25">
      <c r="B1380" s="6" t="s">
        <v>2045</v>
      </c>
      <c r="C1380" s="7">
        <v>8594045938401</v>
      </c>
      <c r="D1380" s="1" t="s">
        <v>2046</v>
      </c>
      <c r="E1380" s="21">
        <v>69</v>
      </c>
      <c r="F1380" s="1" t="s">
        <v>448</v>
      </c>
      <c r="H1380" s="8"/>
      <c r="I1380" s="10"/>
      <c r="J1380" s="11">
        <v>0</v>
      </c>
      <c r="K1380" s="12">
        <f>E1380*(1-J1380)</f>
        <v>69</v>
      </c>
      <c r="L1380" s="10"/>
      <c r="M1380" s="11">
        <v>0</v>
      </c>
      <c r="N1380" s="12">
        <f>E1380*(1-M1380)</f>
        <v>69</v>
      </c>
      <c r="O1380" s="10"/>
      <c r="P1380" s="11">
        <v>0</v>
      </c>
      <c r="Q1380" s="12">
        <f>E1380*(1-P1380)</f>
        <v>69</v>
      </c>
      <c r="R1380" s="10"/>
      <c r="S1380" s="11">
        <v>0</v>
      </c>
      <c r="T1380" s="12">
        <f>E1380*(1-S1380)</f>
        <v>69</v>
      </c>
      <c r="U1380" s="10"/>
      <c r="V1380" s="11">
        <v>0</v>
      </c>
      <c r="W1380" s="12">
        <f>E1380*(1-V1380)</f>
        <v>69</v>
      </c>
      <c r="Y1380" s="9">
        <v>75</v>
      </c>
      <c r="Z1380" s="9">
        <v>1200</v>
      </c>
    </row>
    <row r="1381" spans="2:26" ht="19.5" customHeight="1" x14ac:dyDescent="0.25">
      <c r="B1381" s="6" t="s">
        <v>2047</v>
      </c>
      <c r="C1381" s="7">
        <v>8595580522766</v>
      </c>
      <c r="D1381" s="1" t="s">
        <v>2048</v>
      </c>
      <c r="E1381" s="21">
        <v>87</v>
      </c>
      <c r="F1381" s="1" t="s">
        <v>448</v>
      </c>
      <c r="H1381" s="8"/>
      <c r="I1381" s="10"/>
      <c r="J1381" s="11">
        <v>0</v>
      </c>
      <c r="K1381" s="12">
        <f>E1381*(1-J1381)</f>
        <v>87</v>
      </c>
      <c r="L1381" s="10"/>
      <c r="M1381" s="11">
        <v>0</v>
      </c>
      <c r="N1381" s="12">
        <f>E1381*(1-M1381)</f>
        <v>87</v>
      </c>
      <c r="O1381" s="10"/>
      <c r="P1381" s="11">
        <v>0</v>
      </c>
      <c r="Q1381" s="12">
        <f>E1381*(1-P1381)</f>
        <v>87</v>
      </c>
      <c r="R1381" s="10"/>
      <c r="S1381" s="11">
        <v>0</v>
      </c>
      <c r="T1381" s="12">
        <f>E1381*(1-S1381)</f>
        <v>87</v>
      </c>
      <c r="U1381" s="10"/>
      <c r="V1381" s="11">
        <v>0</v>
      </c>
      <c r="W1381" s="12">
        <f>E1381*(1-V1381)</f>
        <v>87</v>
      </c>
      <c r="Y1381" s="9">
        <v>75</v>
      </c>
      <c r="Z1381" s="9">
        <v>1200</v>
      </c>
    </row>
    <row r="1382" spans="2:26" ht="19.5" customHeight="1" x14ac:dyDescent="0.25">
      <c r="B1382" s="6" t="s">
        <v>2049</v>
      </c>
      <c r="C1382" s="7">
        <v>8595580536152</v>
      </c>
      <c r="D1382" s="1" t="s">
        <v>2050</v>
      </c>
      <c r="E1382" s="21">
        <v>87</v>
      </c>
      <c r="F1382" s="1" t="s">
        <v>448</v>
      </c>
      <c r="H1382" s="8"/>
      <c r="I1382" s="10"/>
      <c r="J1382" s="11">
        <v>0</v>
      </c>
      <c r="K1382" s="12">
        <f>E1382*(1-J1382)</f>
        <v>87</v>
      </c>
      <c r="L1382" s="10"/>
      <c r="M1382" s="11">
        <v>0</v>
      </c>
      <c r="N1382" s="12">
        <f>E1382*(1-M1382)</f>
        <v>87</v>
      </c>
      <c r="O1382" s="10"/>
      <c r="P1382" s="11">
        <v>0</v>
      </c>
      <c r="Q1382" s="12">
        <f>E1382*(1-P1382)</f>
        <v>87</v>
      </c>
      <c r="R1382" s="10"/>
      <c r="S1382" s="11">
        <v>0</v>
      </c>
      <c r="T1382" s="12">
        <f>E1382*(1-S1382)</f>
        <v>87</v>
      </c>
      <c r="U1382" s="10"/>
      <c r="V1382" s="11">
        <v>0</v>
      </c>
      <c r="W1382" s="12">
        <f>E1382*(1-V1382)</f>
        <v>87</v>
      </c>
      <c r="Y1382" s="9">
        <v>75</v>
      </c>
      <c r="Z1382" s="9">
        <v>1200</v>
      </c>
    </row>
    <row r="1383" spans="2:26" ht="19.5" customHeight="1" x14ac:dyDescent="0.25">
      <c r="B1383" s="6" t="s">
        <v>2051</v>
      </c>
      <c r="C1383" s="7">
        <v>8595580543617</v>
      </c>
      <c r="D1383" s="1" t="s">
        <v>2048</v>
      </c>
      <c r="E1383" s="21">
        <v>87</v>
      </c>
      <c r="F1383" s="1" t="s">
        <v>448</v>
      </c>
      <c r="H1383" s="8"/>
      <c r="I1383" s="10"/>
      <c r="J1383" s="11">
        <v>0</v>
      </c>
      <c r="K1383" s="12">
        <f>E1383*(1-J1383)</f>
        <v>87</v>
      </c>
      <c r="L1383" s="10"/>
      <c r="M1383" s="11">
        <v>0</v>
      </c>
      <c r="N1383" s="12">
        <f>E1383*(1-M1383)</f>
        <v>87</v>
      </c>
      <c r="O1383" s="10"/>
      <c r="P1383" s="11">
        <v>0</v>
      </c>
      <c r="Q1383" s="12">
        <f>E1383*(1-P1383)</f>
        <v>87</v>
      </c>
      <c r="R1383" s="10"/>
      <c r="S1383" s="11">
        <v>0</v>
      </c>
      <c r="T1383" s="12">
        <f>E1383*(1-S1383)</f>
        <v>87</v>
      </c>
      <c r="U1383" s="10"/>
      <c r="V1383" s="11">
        <v>0</v>
      </c>
      <c r="W1383" s="12">
        <f>E1383*(1-V1383)</f>
        <v>87</v>
      </c>
      <c r="Y1383" s="9">
        <v>75</v>
      </c>
      <c r="Z1383" s="9">
        <v>1200</v>
      </c>
    </row>
    <row r="1384" spans="2:26" ht="19.5" customHeight="1" x14ac:dyDescent="0.25">
      <c r="B1384" s="6" t="s">
        <v>2052</v>
      </c>
      <c r="C1384" s="7">
        <v>8595580546328</v>
      </c>
      <c r="D1384" s="1" t="s">
        <v>2048</v>
      </c>
      <c r="E1384" s="21">
        <v>69</v>
      </c>
      <c r="F1384" s="1" t="s">
        <v>448</v>
      </c>
      <c r="H1384" s="8"/>
      <c r="I1384" s="10"/>
      <c r="J1384" s="11">
        <v>0</v>
      </c>
      <c r="K1384" s="12">
        <f>E1384*(1-J1384)</f>
        <v>69</v>
      </c>
      <c r="L1384" s="10"/>
      <c r="M1384" s="11">
        <v>0</v>
      </c>
      <c r="N1384" s="12">
        <f>E1384*(1-M1384)</f>
        <v>69</v>
      </c>
      <c r="O1384" s="10"/>
      <c r="P1384" s="11">
        <v>0</v>
      </c>
      <c r="Q1384" s="12">
        <f>E1384*(1-P1384)</f>
        <v>69</v>
      </c>
      <c r="R1384" s="10"/>
      <c r="S1384" s="11">
        <v>0</v>
      </c>
      <c r="T1384" s="12">
        <f>E1384*(1-S1384)</f>
        <v>69</v>
      </c>
      <c r="U1384" s="10"/>
      <c r="V1384" s="11">
        <v>0</v>
      </c>
      <c r="W1384" s="12">
        <f>E1384*(1-V1384)</f>
        <v>69</v>
      </c>
      <c r="Y1384" s="9">
        <v>75</v>
      </c>
      <c r="Z1384" s="9">
        <v>1200</v>
      </c>
    </row>
    <row r="1385" spans="2:26" ht="19.5" customHeight="1" x14ac:dyDescent="0.25">
      <c r="B1385" s="4"/>
      <c r="C1385" s="4"/>
      <c r="D1385" s="5" t="s">
        <v>2053</v>
      </c>
      <c r="E1385" s="20"/>
    </row>
    <row r="1386" spans="2:26" ht="19.5" customHeight="1" x14ac:dyDescent="0.25">
      <c r="B1386" s="6" t="s">
        <v>2054</v>
      </c>
      <c r="C1386" s="7">
        <v>8595580570910</v>
      </c>
      <c r="D1386" s="1" t="s">
        <v>2055</v>
      </c>
      <c r="E1386" s="21">
        <v>1294</v>
      </c>
      <c r="F1386" s="1" t="s">
        <v>448</v>
      </c>
      <c r="H1386" s="8"/>
      <c r="I1386" s="10"/>
      <c r="J1386" s="11">
        <v>0</v>
      </c>
      <c r="K1386" s="12">
        <f>E1386*(1-J1386)</f>
        <v>1294</v>
      </c>
      <c r="L1386" s="10"/>
      <c r="M1386" s="11">
        <v>0</v>
      </c>
      <c r="N1386" s="12">
        <f>E1386*(1-M1386)</f>
        <v>1294</v>
      </c>
      <c r="O1386" s="10"/>
      <c r="P1386" s="11">
        <v>0</v>
      </c>
      <c r="Q1386" s="12">
        <f>E1386*(1-P1386)</f>
        <v>1294</v>
      </c>
      <c r="R1386" s="10"/>
      <c r="S1386" s="11">
        <v>0</v>
      </c>
      <c r="T1386" s="12">
        <f>E1386*(1-S1386)</f>
        <v>1294</v>
      </c>
      <c r="U1386" s="10"/>
      <c r="V1386" s="11">
        <v>0</v>
      </c>
      <c r="W1386" s="12">
        <f>E1386*(1-V1386)</f>
        <v>1294</v>
      </c>
      <c r="Y1386" s="9">
        <v>30</v>
      </c>
      <c r="Z1386" s="9">
        <v>840</v>
      </c>
    </row>
    <row r="1387" spans="2:26" ht="19.5" customHeight="1" x14ac:dyDescent="0.25">
      <c r="B1387" s="6" t="s">
        <v>2056</v>
      </c>
      <c r="C1387" s="7">
        <v>8595580503604</v>
      </c>
      <c r="D1387" s="1" t="s">
        <v>2057</v>
      </c>
      <c r="E1387" s="21">
        <v>855</v>
      </c>
      <c r="F1387" s="1" t="s">
        <v>448</v>
      </c>
      <c r="H1387" s="8"/>
      <c r="I1387" s="10"/>
      <c r="J1387" s="11">
        <v>0</v>
      </c>
      <c r="K1387" s="12">
        <f>E1387*(1-J1387)</f>
        <v>855</v>
      </c>
      <c r="L1387" s="10"/>
      <c r="M1387" s="11">
        <v>0</v>
      </c>
      <c r="N1387" s="12">
        <f>E1387*(1-M1387)</f>
        <v>855</v>
      </c>
      <c r="O1387" s="10"/>
      <c r="P1387" s="11">
        <v>0</v>
      </c>
      <c r="Q1387" s="12">
        <f>E1387*(1-P1387)</f>
        <v>855</v>
      </c>
      <c r="R1387" s="10"/>
      <c r="S1387" s="11">
        <v>0</v>
      </c>
      <c r="T1387" s="12">
        <f>E1387*(1-S1387)</f>
        <v>855</v>
      </c>
      <c r="U1387" s="10"/>
      <c r="V1387" s="11">
        <v>0</v>
      </c>
      <c r="W1387" s="12">
        <f>E1387*(1-V1387)</f>
        <v>855</v>
      </c>
      <c r="Y1387" s="9">
        <v>25</v>
      </c>
      <c r="Z1387" s="9">
        <v>400</v>
      </c>
    </row>
    <row r="1388" spans="2:26" ht="19.5" customHeight="1" x14ac:dyDescent="0.25">
      <c r="B1388" s="6" t="s">
        <v>2058</v>
      </c>
      <c r="C1388" s="7">
        <v>8594045936988</v>
      </c>
      <c r="D1388" s="1" t="s">
        <v>2059</v>
      </c>
      <c r="E1388" s="21">
        <v>131</v>
      </c>
      <c r="F1388" s="1" t="s">
        <v>448</v>
      </c>
      <c r="H1388" s="8"/>
      <c r="I1388" s="10"/>
      <c r="J1388" s="11">
        <v>0</v>
      </c>
      <c r="K1388" s="12">
        <f>E1388*(1-J1388)</f>
        <v>131</v>
      </c>
      <c r="L1388" s="10"/>
      <c r="M1388" s="11">
        <v>0</v>
      </c>
      <c r="N1388" s="12">
        <f>E1388*(1-M1388)</f>
        <v>131</v>
      </c>
      <c r="O1388" s="10"/>
      <c r="P1388" s="11">
        <v>0</v>
      </c>
      <c r="Q1388" s="12">
        <f>E1388*(1-P1388)</f>
        <v>131</v>
      </c>
      <c r="R1388" s="10"/>
      <c r="S1388" s="11">
        <v>0</v>
      </c>
      <c r="T1388" s="12">
        <f>E1388*(1-S1388)</f>
        <v>131</v>
      </c>
      <c r="U1388" s="10"/>
      <c r="V1388" s="11">
        <v>0</v>
      </c>
      <c r="W1388" s="12">
        <f>E1388*(1-V1388)</f>
        <v>131</v>
      </c>
      <c r="Y1388" s="9">
        <v>54</v>
      </c>
      <c r="Z1388" s="9">
        <v>864</v>
      </c>
    </row>
    <row r="1389" spans="2:26" ht="19.5" customHeight="1" x14ac:dyDescent="0.25">
      <c r="B1389" s="6" t="s">
        <v>2060</v>
      </c>
      <c r="C1389" s="7">
        <v>8594045937022</v>
      </c>
      <c r="D1389" s="1" t="s">
        <v>2061</v>
      </c>
      <c r="E1389" s="21">
        <v>441</v>
      </c>
      <c r="F1389" s="1" t="s">
        <v>448</v>
      </c>
      <c r="H1389" s="8"/>
      <c r="I1389" s="10"/>
      <c r="J1389" s="11">
        <v>0</v>
      </c>
      <c r="K1389" s="12">
        <f>E1389*(1-J1389)</f>
        <v>441</v>
      </c>
      <c r="L1389" s="10"/>
      <c r="M1389" s="11">
        <v>0</v>
      </c>
      <c r="N1389" s="12">
        <f>E1389*(1-M1389)</f>
        <v>441</v>
      </c>
      <c r="O1389" s="10"/>
      <c r="P1389" s="11">
        <v>0</v>
      </c>
      <c r="Q1389" s="12">
        <f>E1389*(1-P1389)</f>
        <v>441</v>
      </c>
      <c r="R1389" s="10"/>
      <c r="S1389" s="11">
        <v>0</v>
      </c>
      <c r="T1389" s="12">
        <f>E1389*(1-S1389)</f>
        <v>441</v>
      </c>
      <c r="U1389" s="10"/>
      <c r="V1389" s="11">
        <v>0</v>
      </c>
      <c r="W1389" s="12">
        <f>E1389*(1-V1389)</f>
        <v>441</v>
      </c>
      <c r="Y1389" s="9">
        <v>35</v>
      </c>
      <c r="Z1389" s="9">
        <v>560</v>
      </c>
    </row>
    <row r="1390" spans="2:26" ht="19.5" customHeight="1" x14ac:dyDescent="0.25">
      <c r="B1390" s="6" t="s">
        <v>2062</v>
      </c>
      <c r="C1390" s="7">
        <v>8594045930696</v>
      </c>
      <c r="D1390" s="1" t="s">
        <v>2063</v>
      </c>
      <c r="E1390" s="21">
        <v>53</v>
      </c>
      <c r="F1390" s="1" t="s">
        <v>448</v>
      </c>
      <c r="H1390" s="8"/>
      <c r="I1390" s="10"/>
      <c r="J1390" s="11">
        <v>0</v>
      </c>
      <c r="K1390" s="12">
        <f>E1390*(1-J1390)</f>
        <v>53</v>
      </c>
      <c r="L1390" s="10"/>
      <c r="M1390" s="11">
        <v>0</v>
      </c>
      <c r="N1390" s="12">
        <f>E1390*(1-M1390)</f>
        <v>53</v>
      </c>
      <c r="O1390" s="10"/>
      <c r="P1390" s="11">
        <v>0</v>
      </c>
      <c r="Q1390" s="12">
        <f>E1390*(1-P1390)</f>
        <v>53</v>
      </c>
      <c r="R1390" s="10"/>
      <c r="S1390" s="11">
        <v>0</v>
      </c>
      <c r="T1390" s="12">
        <f>E1390*(1-S1390)</f>
        <v>53</v>
      </c>
      <c r="U1390" s="10"/>
      <c r="V1390" s="11">
        <v>0</v>
      </c>
      <c r="W1390" s="12">
        <f>E1390*(1-V1390)</f>
        <v>53</v>
      </c>
      <c r="Y1390" s="9">
        <v>75</v>
      </c>
      <c r="Z1390" s="9">
        <v>2100</v>
      </c>
    </row>
    <row r="1391" spans="2:26" ht="19.5" customHeight="1" x14ac:dyDescent="0.25">
      <c r="B1391" s="6" t="s">
        <v>2064</v>
      </c>
      <c r="C1391" s="7">
        <v>8595580567132</v>
      </c>
      <c r="D1391" s="1" t="s">
        <v>2065</v>
      </c>
      <c r="E1391" s="21">
        <v>647</v>
      </c>
      <c r="F1391" s="1" t="s">
        <v>448</v>
      </c>
      <c r="H1391" s="8"/>
      <c r="I1391" s="10"/>
      <c r="J1391" s="11">
        <v>0</v>
      </c>
      <c r="K1391" s="12">
        <f>E1391*(1-J1391)</f>
        <v>647</v>
      </c>
      <c r="L1391" s="10"/>
      <c r="M1391" s="11">
        <v>0</v>
      </c>
      <c r="N1391" s="12">
        <f>E1391*(1-M1391)</f>
        <v>647</v>
      </c>
      <c r="O1391" s="10"/>
      <c r="P1391" s="11">
        <v>0</v>
      </c>
      <c r="Q1391" s="12">
        <f>E1391*(1-P1391)</f>
        <v>647</v>
      </c>
      <c r="R1391" s="10"/>
      <c r="S1391" s="11">
        <v>0</v>
      </c>
      <c r="T1391" s="12">
        <f>E1391*(1-S1391)</f>
        <v>647</v>
      </c>
      <c r="U1391" s="10"/>
      <c r="V1391" s="11">
        <v>0</v>
      </c>
      <c r="W1391" s="12">
        <f>E1391*(1-V1391)</f>
        <v>647</v>
      </c>
      <c r="Y1391" s="9">
        <v>30</v>
      </c>
      <c r="Z1391" s="9">
        <v>840</v>
      </c>
    </row>
    <row r="1392" spans="2:26" ht="19.5" customHeight="1" x14ac:dyDescent="0.25">
      <c r="B1392" s="6" t="s">
        <v>2066</v>
      </c>
      <c r="C1392" s="7">
        <v>8595580585884</v>
      </c>
      <c r="D1392" s="1" t="s">
        <v>2067</v>
      </c>
      <c r="E1392" s="21">
        <v>647</v>
      </c>
      <c r="F1392" s="1" t="s">
        <v>448</v>
      </c>
      <c r="H1392" s="8"/>
      <c r="I1392" s="10"/>
      <c r="J1392" s="11">
        <v>0</v>
      </c>
      <c r="K1392" s="12">
        <f>E1392*(1-J1392)</f>
        <v>647</v>
      </c>
      <c r="L1392" s="10"/>
      <c r="M1392" s="11">
        <v>0</v>
      </c>
      <c r="N1392" s="12">
        <f>E1392*(1-M1392)</f>
        <v>647</v>
      </c>
      <c r="O1392" s="10"/>
      <c r="P1392" s="11">
        <v>0</v>
      </c>
      <c r="Q1392" s="12">
        <f>E1392*(1-P1392)</f>
        <v>647</v>
      </c>
      <c r="R1392" s="10"/>
      <c r="S1392" s="11">
        <v>0</v>
      </c>
      <c r="T1392" s="12">
        <f>E1392*(1-S1392)</f>
        <v>647</v>
      </c>
      <c r="U1392" s="10"/>
      <c r="V1392" s="11">
        <v>0</v>
      </c>
      <c r="W1392" s="12">
        <f>E1392*(1-V1392)</f>
        <v>647</v>
      </c>
      <c r="Y1392" s="9">
        <v>30</v>
      </c>
      <c r="Z1392" s="9">
        <v>840</v>
      </c>
    </row>
    <row r="1393" spans="2:26" ht="19.5" customHeight="1" x14ac:dyDescent="0.25">
      <c r="B1393" s="6" t="s">
        <v>2068</v>
      </c>
      <c r="C1393" s="7">
        <v>8595580562717</v>
      </c>
      <c r="D1393" s="1" t="s">
        <v>2069</v>
      </c>
      <c r="E1393" s="21">
        <v>1615</v>
      </c>
      <c r="F1393" s="1" t="s">
        <v>448</v>
      </c>
      <c r="H1393" s="8"/>
      <c r="I1393" s="10"/>
      <c r="J1393" s="11">
        <v>0</v>
      </c>
      <c r="K1393" s="12">
        <f>E1393*(1-J1393)</f>
        <v>1615</v>
      </c>
      <c r="L1393" s="10"/>
      <c r="M1393" s="11">
        <v>0</v>
      </c>
      <c r="N1393" s="12">
        <f>E1393*(1-M1393)</f>
        <v>1615</v>
      </c>
      <c r="O1393" s="10"/>
      <c r="P1393" s="11">
        <v>0</v>
      </c>
      <c r="Q1393" s="12">
        <f>E1393*(1-P1393)</f>
        <v>1615</v>
      </c>
      <c r="R1393" s="10"/>
      <c r="S1393" s="11">
        <v>0</v>
      </c>
      <c r="T1393" s="12">
        <f>E1393*(1-S1393)</f>
        <v>1615</v>
      </c>
      <c r="U1393" s="10"/>
      <c r="V1393" s="11">
        <v>0</v>
      </c>
      <c r="W1393" s="12">
        <f>E1393*(1-V1393)</f>
        <v>1615</v>
      </c>
      <c r="Y1393" s="9">
        <v>30</v>
      </c>
      <c r="Z1393" s="9">
        <v>840</v>
      </c>
    </row>
    <row r="1394" spans="2:26" ht="19.5" customHeight="1" x14ac:dyDescent="0.25">
      <c r="B1394" s="6" t="s">
        <v>2070</v>
      </c>
      <c r="C1394" s="7">
        <v>8595580536091</v>
      </c>
      <c r="D1394" s="1" t="s">
        <v>2071</v>
      </c>
      <c r="E1394" s="21">
        <v>553</v>
      </c>
      <c r="F1394" s="1" t="s">
        <v>448</v>
      </c>
      <c r="H1394" s="8"/>
      <c r="I1394" s="10"/>
      <c r="J1394" s="11">
        <v>0</v>
      </c>
      <c r="K1394" s="12">
        <f>E1394*(1-J1394)</f>
        <v>553</v>
      </c>
      <c r="L1394" s="10"/>
      <c r="M1394" s="11">
        <v>0</v>
      </c>
      <c r="N1394" s="12">
        <f>E1394*(1-M1394)</f>
        <v>553</v>
      </c>
      <c r="O1394" s="10"/>
      <c r="P1394" s="11">
        <v>0</v>
      </c>
      <c r="Q1394" s="12">
        <f>E1394*(1-P1394)</f>
        <v>553</v>
      </c>
      <c r="R1394" s="10"/>
      <c r="S1394" s="11">
        <v>0</v>
      </c>
      <c r="T1394" s="12">
        <f>E1394*(1-S1394)</f>
        <v>553</v>
      </c>
      <c r="U1394" s="10"/>
      <c r="V1394" s="11">
        <v>0</v>
      </c>
      <c r="W1394" s="12">
        <f>E1394*(1-V1394)</f>
        <v>553</v>
      </c>
      <c r="Y1394" s="9">
        <v>30</v>
      </c>
      <c r="Z1394" s="9">
        <v>840</v>
      </c>
    </row>
    <row r="1395" spans="2:26" ht="19.5" customHeight="1" x14ac:dyDescent="0.25">
      <c r="B1395" s="6" t="s">
        <v>2072</v>
      </c>
      <c r="C1395" s="7">
        <v>8595580536107</v>
      </c>
      <c r="D1395" s="1" t="s">
        <v>2071</v>
      </c>
      <c r="E1395" s="21">
        <v>536</v>
      </c>
      <c r="F1395" s="1" t="s">
        <v>448</v>
      </c>
      <c r="H1395" s="8"/>
      <c r="I1395" s="10"/>
      <c r="J1395" s="11">
        <v>0</v>
      </c>
      <c r="K1395" s="12">
        <f>E1395*(1-J1395)</f>
        <v>536</v>
      </c>
      <c r="L1395" s="10"/>
      <c r="M1395" s="11">
        <v>0</v>
      </c>
      <c r="N1395" s="12">
        <f>E1395*(1-M1395)</f>
        <v>536</v>
      </c>
      <c r="O1395" s="10"/>
      <c r="P1395" s="11">
        <v>0</v>
      </c>
      <c r="Q1395" s="12">
        <f>E1395*(1-P1395)</f>
        <v>536</v>
      </c>
      <c r="R1395" s="10"/>
      <c r="S1395" s="11">
        <v>0</v>
      </c>
      <c r="T1395" s="12">
        <f>E1395*(1-S1395)</f>
        <v>536</v>
      </c>
      <c r="U1395" s="10"/>
      <c r="V1395" s="11">
        <v>0</v>
      </c>
      <c r="W1395" s="12">
        <f>E1395*(1-V1395)</f>
        <v>536</v>
      </c>
      <c r="Y1395" s="9">
        <v>30</v>
      </c>
      <c r="Z1395" s="9">
        <v>840</v>
      </c>
    </row>
    <row r="1396" spans="2:26" ht="19.5" customHeight="1" x14ac:dyDescent="0.25">
      <c r="B1396" s="6" t="s">
        <v>2073</v>
      </c>
      <c r="C1396" s="7">
        <v>8594045933376</v>
      </c>
      <c r="D1396" s="1" t="s">
        <v>2074</v>
      </c>
      <c r="E1396" s="21">
        <v>255</v>
      </c>
      <c r="F1396" s="1" t="s">
        <v>448</v>
      </c>
      <c r="H1396" s="8"/>
      <c r="I1396" s="10"/>
      <c r="J1396" s="11">
        <v>0</v>
      </c>
      <c r="K1396" s="12">
        <f>E1396*(1-J1396)</f>
        <v>255</v>
      </c>
      <c r="L1396" s="10"/>
      <c r="M1396" s="11">
        <v>0</v>
      </c>
      <c r="N1396" s="12">
        <f>E1396*(1-M1396)</f>
        <v>255</v>
      </c>
      <c r="O1396" s="10"/>
      <c r="P1396" s="11">
        <v>0</v>
      </c>
      <c r="Q1396" s="12">
        <f>E1396*(1-P1396)</f>
        <v>255</v>
      </c>
      <c r="R1396" s="10"/>
      <c r="S1396" s="11">
        <v>0</v>
      </c>
      <c r="T1396" s="12">
        <f>E1396*(1-S1396)</f>
        <v>255</v>
      </c>
      <c r="U1396" s="10"/>
      <c r="V1396" s="11">
        <v>0</v>
      </c>
      <c r="W1396" s="12">
        <f>E1396*(1-V1396)</f>
        <v>255</v>
      </c>
      <c r="Y1396" s="9">
        <v>30</v>
      </c>
      <c r="Z1396" s="9">
        <v>840</v>
      </c>
    </row>
    <row r="1397" spans="2:26" ht="19.5" customHeight="1" x14ac:dyDescent="0.25">
      <c r="B1397" s="6" t="s">
        <v>2075</v>
      </c>
      <c r="C1397" s="7">
        <v>8594045930207</v>
      </c>
      <c r="D1397" s="1" t="s">
        <v>2076</v>
      </c>
      <c r="E1397" s="21">
        <v>255</v>
      </c>
      <c r="F1397" s="1" t="s">
        <v>448</v>
      </c>
      <c r="H1397" s="8"/>
      <c r="I1397" s="10"/>
      <c r="J1397" s="11">
        <v>0</v>
      </c>
      <c r="K1397" s="12">
        <f>E1397*(1-J1397)</f>
        <v>255</v>
      </c>
      <c r="L1397" s="10"/>
      <c r="M1397" s="11">
        <v>0</v>
      </c>
      <c r="N1397" s="12">
        <f>E1397*(1-M1397)</f>
        <v>255</v>
      </c>
      <c r="O1397" s="10"/>
      <c r="P1397" s="11">
        <v>0</v>
      </c>
      <c r="Q1397" s="12">
        <f>E1397*(1-P1397)</f>
        <v>255</v>
      </c>
      <c r="R1397" s="10"/>
      <c r="S1397" s="11">
        <v>0</v>
      </c>
      <c r="T1397" s="12">
        <f>E1397*(1-S1397)</f>
        <v>255</v>
      </c>
      <c r="U1397" s="10"/>
      <c r="V1397" s="11">
        <v>0</v>
      </c>
      <c r="W1397" s="12">
        <f>E1397*(1-V1397)</f>
        <v>255</v>
      </c>
      <c r="Y1397" s="9">
        <v>30</v>
      </c>
      <c r="Z1397" s="9">
        <v>840</v>
      </c>
    </row>
    <row r="1398" spans="2:26" ht="19.5" customHeight="1" x14ac:dyDescent="0.25">
      <c r="B1398" s="6" t="s">
        <v>2077</v>
      </c>
      <c r="C1398" s="7">
        <v>8594045935332</v>
      </c>
      <c r="D1398" s="1" t="s">
        <v>2078</v>
      </c>
      <c r="E1398" s="21">
        <v>294</v>
      </c>
      <c r="F1398" s="1" t="s">
        <v>448</v>
      </c>
      <c r="H1398" s="8"/>
      <c r="I1398" s="10"/>
      <c r="J1398" s="11">
        <v>0</v>
      </c>
      <c r="K1398" s="12">
        <f>E1398*(1-J1398)</f>
        <v>294</v>
      </c>
      <c r="L1398" s="10"/>
      <c r="M1398" s="11">
        <v>0</v>
      </c>
      <c r="N1398" s="12">
        <f>E1398*(1-M1398)</f>
        <v>294</v>
      </c>
      <c r="O1398" s="10"/>
      <c r="P1398" s="11">
        <v>0</v>
      </c>
      <c r="Q1398" s="12">
        <f>E1398*(1-P1398)</f>
        <v>294</v>
      </c>
      <c r="R1398" s="10"/>
      <c r="S1398" s="11">
        <v>0</v>
      </c>
      <c r="T1398" s="12">
        <f>E1398*(1-S1398)</f>
        <v>294</v>
      </c>
      <c r="U1398" s="10"/>
      <c r="V1398" s="11">
        <v>0</v>
      </c>
      <c r="W1398" s="12">
        <f>E1398*(1-V1398)</f>
        <v>294</v>
      </c>
      <c r="Y1398" s="9">
        <v>30</v>
      </c>
      <c r="Z1398" s="9">
        <v>840</v>
      </c>
    </row>
    <row r="1399" spans="2:26" ht="19.5" customHeight="1" x14ac:dyDescent="0.25">
      <c r="B1399" s="6" t="s">
        <v>2079</v>
      </c>
      <c r="C1399" s="7">
        <v>8594045930214</v>
      </c>
      <c r="D1399" s="1" t="s">
        <v>2080</v>
      </c>
      <c r="E1399" s="21">
        <v>294</v>
      </c>
      <c r="F1399" s="1" t="s">
        <v>448</v>
      </c>
      <c r="H1399" s="8"/>
      <c r="I1399" s="10"/>
      <c r="J1399" s="11">
        <v>0</v>
      </c>
      <c r="K1399" s="12">
        <f>E1399*(1-J1399)</f>
        <v>294</v>
      </c>
      <c r="L1399" s="10"/>
      <c r="M1399" s="11">
        <v>0</v>
      </c>
      <c r="N1399" s="12">
        <f>E1399*(1-M1399)</f>
        <v>294</v>
      </c>
      <c r="O1399" s="10"/>
      <c r="P1399" s="11">
        <v>0</v>
      </c>
      <c r="Q1399" s="12">
        <f>E1399*(1-P1399)</f>
        <v>294</v>
      </c>
      <c r="R1399" s="10"/>
      <c r="S1399" s="11">
        <v>0</v>
      </c>
      <c r="T1399" s="12">
        <f>E1399*(1-S1399)</f>
        <v>294</v>
      </c>
      <c r="U1399" s="10"/>
      <c r="V1399" s="11">
        <v>0</v>
      </c>
      <c r="W1399" s="12">
        <f>E1399*(1-V1399)</f>
        <v>294</v>
      </c>
      <c r="Y1399" s="9">
        <v>30</v>
      </c>
      <c r="Z1399" s="9">
        <v>840</v>
      </c>
    </row>
    <row r="1400" spans="2:26" ht="19.5" customHeight="1" x14ac:dyDescent="0.25">
      <c r="B1400" s="6" t="s">
        <v>2081</v>
      </c>
      <c r="C1400" s="7">
        <v>8594045934014</v>
      </c>
      <c r="D1400" s="1" t="s">
        <v>2082</v>
      </c>
      <c r="E1400" s="21">
        <v>399</v>
      </c>
      <c r="F1400" s="1" t="s">
        <v>448</v>
      </c>
      <c r="H1400" s="8"/>
      <c r="I1400" s="10"/>
      <c r="J1400" s="11">
        <v>0</v>
      </c>
      <c r="K1400" s="12">
        <f>E1400*(1-J1400)</f>
        <v>399</v>
      </c>
      <c r="L1400" s="10"/>
      <c r="M1400" s="11">
        <v>0</v>
      </c>
      <c r="N1400" s="12">
        <f>E1400*(1-M1400)</f>
        <v>399</v>
      </c>
      <c r="O1400" s="10"/>
      <c r="P1400" s="11">
        <v>0</v>
      </c>
      <c r="Q1400" s="12">
        <f>E1400*(1-P1400)</f>
        <v>399</v>
      </c>
      <c r="R1400" s="10"/>
      <c r="S1400" s="11">
        <v>0</v>
      </c>
      <c r="T1400" s="12">
        <f>E1400*(1-S1400)</f>
        <v>399</v>
      </c>
      <c r="U1400" s="10"/>
      <c r="V1400" s="11">
        <v>0</v>
      </c>
      <c r="W1400" s="12">
        <f>E1400*(1-V1400)</f>
        <v>399</v>
      </c>
      <c r="Y1400" s="9">
        <v>30</v>
      </c>
      <c r="Z1400" s="9">
        <v>840</v>
      </c>
    </row>
    <row r="1401" spans="2:26" ht="19.5" customHeight="1" x14ac:dyDescent="0.25">
      <c r="B1401" s="6" t="s">
        <v>2083</v>
      </c>
      <c r="C1401" s="7">
        <v>8594045930221</v>
      </c>
      <c r="D1401" s="1" t="s">
        <v>2084</v>
      </c>
      <c r="E1401" s="21">
        <v>415</v>
      </c>
      <c r="F1401" s="1" t="s">
        <v>448</v>
      </c>
      <c r="H1401" s="8"/>
      <c r="I1401" s="10"/>
      <c r="J1401" s="11">
        <v>0</v>
      </c>
      <c r="K1401" s="12">
        <f>E1401*(1-J1401)</f>
        <v>415</v>
      </c>
      <c r="L1401" s="10"/>
      <c r="M1401" s="11">
        <v>0</v>
      </c>
      <c r="N1401" s="12">
        <f>E1401*(1-M1401)</f>
        <v>415</v>
      </c>
      <c r="O1401" s="10"/>
      <c r="P1401" s="11">
        <v>0</v>
      </c>
      <c r="Q1401" s="12">
        <f>E1401*(1-P1401)</f>
        <v>415</v>
      </c>
      <c r="R1401" s="10"/>
      <c r="S1401" s="11">
        <v>0</v>
      </c>
      <c r="T1401" s="12">
        <f>E1401*(1-S1401)</f>
        <v>415</v>
      </c>
      <c r="U1401" s="10"/>
      <c r="V1401" s="11">
        <v>0</v>
      </c>
      <c r="W1401" s="12">
        <f>E1401*(1-V1401)</f>
        <v>415</v>
      </c>
      <c r="Y1401" s="9">
        <v>30</v>
      </c>
      <c r="Z1401" s="9">
        <v>840</v>
      </c>
    </row>
    <row r="1402" spans="2:26" ht="19.5" customHeight="1" x14ac:dyDescent="0.25">
      <c r="B1402" s="6" t="s">
        <v>2085</v>
      </c>
      <c r="C1402" s="7">
        <v>8594045930603</v>
      </c>
      <c r="D1402" s="1" t="s">
        <v>2086</v>
      </c>
      <c r="E1402" s="21">
        <v>325</v>
      </c>
      <c r="F1402" s="1" t="s">
        <v>448</v>
      </c>
      <c r="H1402" s="8"/>
      <c r="I1402" s="10"/>
      <c r="J1402" s="11">
        <v>0</v>
      </c>
      <c r="K1402" s="12">
        <f>E1402*(1-J1402)</f>
        <v>325</v>
      </c>
      <c r="L1402" s="10"/>
      <c r="M1402" s="11">
        <v>0</v>
      </c>
      <c r="N1402" s="12">
        <f>E1402*(1-M1402)</f>
        <v>325</v>
      </c>
      <c r="O1402" s="10"/>
      <c r="P1402" s="11">
        <v>0</v>
      </c>
      <c r="Q1402" s="12">
        <f>E1402*(1-P1402)</f>
        <v>325</v>
      </c>
      <c r="R1402" s="10"/>
      <c r="S1402" s="11">
        <v>0</v>
      </c>
      <c r="T1402" s="12">
        <f>E1402*(1-S1402)</f>
        <v>325</v>
      </c>
      <c r="U1402" s="10"/>
      <c r="V1402" s="11">
        <v>0</v>
      </c>
      <c r="W1402" s="12">
        <f>E1402*(1-V1402)</f>
        <v>325</v>
      </c>
      <c r="Y1402" s="9">
        <v>24</v>
      </c>
      <c r="Z1402" s="9">
        <v>672</v>
      </c>
    </row>
    <row r="1403" spans="2:26" ht="19.5" customHeight="1" x14ac:dyDescent="0.25">
      <c r="B1403" s="6" t="s">
        <v>2087</v>
      </c>
      <c r="C1403" s="7">
        <v>8594045930610</v>
      </c>
      <c r="D1403" s="1" t="s">
        <v>2088</v>
      </c>
      <c r="E1403" s="21">
        <v>357</v>
      </c>
      <c r="F1403" s="1" t="s">
        <v>448</v>
      </c>
      <c r="H1403" s="8"/>
      <c r="I1403" s="10"/>
      <c r="J1403" s="11">
        <v>0</v>
      </c>
      <c r="K1403" s="12">
        <f>E1403*(1-J1403)</f>
        <v>357</v>
      </c>
      <c r="L1403" s="10"/>
      <c r="M1403" s="11">
        <v>0</v>
      </c>
      <c r="N1403" s="12">
        <f>E1403*(1-M1403)</f>
        <v>357</v>
      </c>
      <c r="O1403" s="10"/>
      <c r="P1403" s="11">
        <v>0</v>
      </c>
      <c r="Q1403" s="12">
        <f>E1403*(1-P1403)</f>
        <v>357</v>
      </c>
      <c r="R1403" s="10"/>
      <c r="S1403" s="11">
        <v>0</v>
      </c>
      <c r="T1403" s="12">
        <f>E1403*(1-S1403)</f>
        <v>357</v>
      </c>
      <c r="U1403" s="10"/>
      <c r="V1403" s="11">
        <v>0</v>
      </c>
      <c r="W1403" s="12">
        <f>E1403*(1-V1403)</f>
        <v>357</v>
      </c>
      <c r="Y1403" s="9">
        <v>24</v>
      </c>
      <c r="Z1403" s="9">
        <v>672</v>
      </c>
    </row>
    <row r="1404" spans="2:26" ht="19.5" customHeight="1" x14ac:dyDescent="0.25">
      <c r="B1404" s="6" t="s">
        <v>2089</v>
      </c>
      <c r="C1404" s="7">
        <v>8595580563455</v>
      </c>
      <c r="D1404" s="1" t="s">
        <v>2090</v>
      </c>
      <c r="E1404" s="21">
        <v>1615</v>
      </c>
      <c r="F1404" s="1" t="s">
        <v>448</v>
      </c>
      <c r="H1404" s="8"/>
      <c r="I1404" s="10"/>
      <c r="J1404" s="11">
        <v>0</v>
      </c>
      <c r="K1404" s="12">
        <f>E1404*(1-J1404)</f>
        <v>1615</v>
      </c>
      <c r="L1404" s="10"/>
      <c r="M1404" s="11">
        <v>0</v>
      </c>
      <c r="N1404" s="12">
        <f>E1404*(1-M1404)</f>
        <v>1615</v>
      </c>
      <c r="O1404" s="10"/>
      <c r="P1404" s="11">
        <v>0</v>
      </c>
      <c r="Q1404" s="12">
        <f>E1404*(1-P1404)</f>
        <v>1615</v>
      </c>
      <c r="R1404" s="10"/>
      <c r="S1404" s="11">
        <v>0</v>
      </c>
      <c r="T1404" s="12">
        <f>E1404*(1-S1404)</f>
        <v>1615</v>
      </c>
      <c r="U1404" s="10"/>
      <c r="V1404" s="11">
        <v>0</v>
      </c>
      <c r="W1404" s="12">
        <f>E1404*(1-V1404)</f>
        <v>1615</v>
      </c>
      <c r="Y1404" s="9">
        <v>24</v>
      </c>
      <c r="Z1404" s="9">
        <v>672</v>
      </c>
    </row>
    <row r="1405" spans="2:26" ht="19.5" customHeight="1" x14ac:dyDescent="0.25">
      <c r="B1405" s="6" t="s">
        <v>2091</v>
      </c>
      <c r="C1405" s="7">
        <v>8594045930627</v>
      </c>
      <c r="D1405" s="1" t="s">
        <v>2092</v>
      </c>
      <c r="E1405" s="21">
        <v>491</v>
      </c>
      <c r="F1405" s="1" t="s">
        <v>448</v>
      </c>
      <c r="H1405" s="8"/>
      <c r="I1405" s="10"/>
      <c r="J1405" s="11">
        <v>0</v>
      </c>
      <c r="K1405" s="12">
        <f>E1405*(1-J1405)</f>
        <v>491</v>
      </c>
      <c r="L1405" s="10"/>
      <c r="M1405" s="11">
        <v>0</v>
      </c>
      <c r="N1405" s="12">
        <f>E1405*(1-M1405)</f>
        <v>491</v>
      </c>
      <c r="O1405" s="10"/>
      <c r="P1405" s="11">
        <v>0</v>
      </c>
      <c r="Q1405" s="12">
        <f>E1405*(1-P1405)</f>
        <v>491</v>
      </c>
      <c r="R1405" s="10"/>
      <c r="S1405" s="11">
        <v>0</v>
      </c>
      <c r="T1405" s="12">
        <f>E1405*(1-S1405)</f>
        <v>491</v>
      </c>
      <c r="U1405" s="10"/>
      <c r="V1405" s="11">
        <v>0</v>
      </c>
      <c r="W1405" s="12">
        <f>E1405*(1-V1405)</f>
        <v>491</v>
      </c>
      <c r="Y1405" s="9">
        <v>24</v>
      </c>
      <c r="Z1405" s="9">
        <v>672</v>
      </c>
    </row>
    <row r="1406" spans="2:26" ht="19.5" customHeight="1" x14ac:dyDescent="0.25">
      <c r="B1406" s="6" t="s">
        <v>2093</v>
      </c>
      <c r="C1406" s="7">
        <v>8594045930634</v>
      </c>
      <c r="D1406" s="1" t="s">
        <v>2094</v>
      </c>
      <c r="E1406" s="21">
        <v>647</v>
      </c>
      <c r="F1406" s="1" t="s">
        <v>448</v>
      </c>
      <c r="H1406" s="8"/>
      <c r="I1406" s="10"/>
      <c r="J1406" s="11">
        <v>0</v>
      </c>
      <c r="K1406" s="12">
        <f>E1406*(1-J1406)</f>
        <v>647</v>
      </c>
      <c r="L1406" s="10"/>
      <c r="M1406" s="11">
        <v>0</v>
      </c>
      <c r="N1406" s="12">
        <f>E1406*(1-M1406)</f>
        <v>647</v>
      </c>
      <c r="O1406" s="10"/>
      <c r="P1406" s="11">
        <v>0</v>
      </c>
      <c r="Q1406" s="12">
        <f>E1406*(1-P1406)</f>
        <v>647</v>
      </c>
      <c r="R1406" s="10"/>
      <c r="S1406" s="11">
        <v>0</v>
      </c>
      <c r="T1406" s="12">
        <f>E1406*(1-S1406)</f>
        <v>647</v>
      </c>
      <c r="U1406" s="10"/>
      <c r="V1406" s="11">
        <v>0</v>
      </c>
      <c r="W1406" s="12">
        <f>E1406*(1-V1406)</f>
        <v>647</v>
      </c>
      <c r="Y1406" s="9">
        <v>24</v>
      </c>
      <c r="Z1406" s="9">
        <v>672</v>
      </c>
    </row>
    <row r="1407" spans="2:26" ht="19.5" customHeight="1" x14ac:dyDescent="0.25">
      <c r="B1407" s="6" t="s">
        <v>2095</v>
      </c>
      <c r="C1407" s="7">
        <v>8595580583842</v>
      </c>
      <c r="D1407" s="1" t="s">
        <v>2096</v>
      </c>
      <c r="E1407" s="21">
        <v>647</v>
      </c>
      <c r="F1407" s="1" t="s">
        <v>448</v>
      </c>
      <c r="H1407" s="8"/>
      <c r="I1407" s="10"/>
      <c r="J1407" s="11">
        <v>0</v>
      </c>
      <c r="K1407" s="12">
        <f>E1407*(1-J1407)</f>
        <v>647</v>
      </c>
      <c r="L1407" s="10"/>
      <c r="M1407" s="11">
        <v>0</v>
      </c>
      <c r="N1407" s="12">
        <f>E1407*(1-M1407)</f>
        <v>647</v>
      </c>
      <c r="O1407" s="10"/>
      <c r="P1407" s="11">
        <v>0</v>
      </c>
      <c r="Q1407" s="12">
        <f>E1407*(1-P1407)</f>
        <v>647</v>
      </c>
      <c r="R1407" s="10"/>
      <c r="S1407" s="11">
        <v>0</v>
      </c>
      <c r="T1407" s="12">
        <f>E1407*(1-S1407)</f>
        <v>647</v>
      </c>
      <c r="U1407" s="10"/>
      <c r="V1407" s="11">
        <v>0</v>
      </c>
      <c r="W1407" s="12">
        <f>E1407*(1-V1407)</f>
        <v>647</v>
      </c>
      <c r="Y1407" s="9">
        <v>24</v>
      </c>
      <c r="Z1407" s="9">
        <v>672</v>
      </c>
    </row>
    <row r="1408" spans="2:26" ht="19.5" customHeight="1" x14ac:dyDescent="0.25">
      <c r="B1408" s="6" t="s">
        <v>2097</v>
      </c>
      <c r="C1408" s="7">
        <v>8595580528430</v>
      </c>
      <c r="D1408" s="1" t="s">
        <v>2098</v>
      </c>
      <c r="E1408" s="21">
        <v>1190</v>
      </c>
      <c r="F1408" s="1" t="s">
        <v>448</v>
      </c>
      <c r="G1408" s="13" t="s">
        <v>41</v>
      </c>
      <c r="H1408" s="13" t="s">
        <v>55</v>
      </c>
      <c r="I1408" s="10"/>
      <c r="J1408" s="11">
        <v>0</v>
      </c>
      <c r="K1408" s="12">
        <f>E1408*(1-J1408)</f>
        <v>1190</v>
      </c>
      <c r="L1408" s="10"/>
      <c r="M1408" s="11">
        <v>0</v>
      </c>
      <c r="N1408" s="12">
        <f>E1408*(1-M1408)</f>
        <v>1190</v>
      </c>
      <c r="O1408" s="10"/>
      <c r="P1408" s="11">
        <v>0</v>
      </c>
      <c r="Q1408" s="12">
        <f>E1408*(1-P1408)</f>
        <v>1190</v>
      </c>
      <c r="R1408" s="10"/>
      <c r="S1408" s="11">
        <v>0</v>
      </c>
      <c r="T1408" s="12">
        <f>E1408*(1-S1408)</f>
        <v>1190</v>
      </c>
      <c r="U1408" s="10"/>
      <c r="V1408" s="11">
        <v>0</v>
      </c>
      <c r="W1408" s="12">
        <f>E1408*(1-V1408)</f>
        <v>1190</v>
      </c>
      <c r="Y1408" s="9">
        <v>24</v>
      </c>
      <c r="Z1408" s="9">
        <v>672</v>
      </c>
    </row>
    <row r="1409" spans="2:26" ht="19.5" customHeight="1" x14ac:dyDescent="0.25">
      <c r="B1409" s="6" t="s">
        <v>2099</v>
      </c>
      <c r="C1409" s="7">
        <v>8595580523701</v>
      </c>
      <c r="D1409" s="1" t="s">
        <v>2100</v>
      </c>
      <c r="E1409" s="21">
        <v>399</v>
      </c>
      <c r="F1409" s="1" t="s">
        <v>448</v>
      </c>
      <c r="H1409" s="8"/>
      <c r="I1409" s="10"/>
      <c r="J1409" s="11">
        <v>0</v>
      </c>
      <c r="K1409" s="12">
        <f>E1409*(1-J1409)</f>
        <v>399</v>
      </c>
      <c r="L1409" s="10"/>
      <c r="M1409" s="11">
        <v>0</v>
      </c>
      <c r="N1409" s="12">
        <f>E1409*(1-M1409)</f>
        <v>399</v>
      </c>
      <c r="O1409" s="10"/>
      <c r="P1409" s="11">
        <v>0</v>
      </c>
      <c r="Q1409" s="12">
        <f>E1409*(1-P1409)</f>
        <v>399</v>
      </c>
      <c r="R1409" s="10"/>
      <c r="S1409" s="11">
        <v>0</v>
      </c>
      <c r="T1409" s="12">
        <f>E1409*(1-S1409)</f>
        <v>399</v>
      </c>
      <c r="U1409" s="10"/>
      <c r="V1409" s="11">
        <v>0</v>
      </c>
      <c r="W1409" s="12">
        <f>E1409*(1-V1409)</f>
        <v>399</v>
      </c>
      <c r="Y1409" s="9">
        <v>25</v>
      </c>
      <c r="Z1409" s="9">
        <v>700</v>
      </c>
    </row>
    <row r="1410" spans="2:26" ht="19.5" customHeight="1" x14ac:dyDescent="0.25">
      <c r="B1410" s="6" t="s">
        <v>2101</v>
      </c>
      <c r="C1410" s="7">
        <v>8595580523718</v>
      </c>
      <c r="D1410" s="1" t="s">
        <v>2102</v>
      </c>
      <c r="E1410" s="21">
        <v>415</v>
      </c>
      <c r="F1410" s="1" t="s">
        <v>448</v>
      </c>
      <c r="H1410" s="8"/>
      <c r="I1410" s="10"/>
      <c r="J1410" s="11">
        <v>0</v>
      </c>
      <c r="K1410" s="12">
        <f>E1410*(1-J1410)</f>
        <v>415</v>
      </c>
      <c r="L1410" s="10"/>
      <c r="M1410" s="11">
        <v>0</v>
      </c>
      <c r="N1410" s="12">
        <f>E1410*(1-M1410)</f>
        <v>415</v>
      </c>
      <c r="O1410" s="10"/>
      <c r="P1410" s="11">
        <v>0</v>
      </c>
      <c r="Q1410" s="12">
        <f>E1410*(1-P1410)</f>
        <v>415</v>
      </c>
      <c r="R1410" s="10"/>
      <c r="S1410" s="11">
        <v>0</v>
      </c>
      <c r="T1410" s="12">
        <f>E1410*(1-S1410)</f>
        <v>415</v>
      </c>
      <c r="U1410" s="10"/>
      <c r="V1410" s="11">
        <v>0</v>
      </c>
      <c r="W1410" s="12">
        <f>E1410*(1-V1410)</f>
        <v>415</v>
      </c>
      <c r="Y1410" s="9">
        <v>25</v>
      </c>
      <c r="Z1410" s="9">
        <v>700</v>
      </c>
    </row>
    <row r="1411" spans="2:26" ht="19.5" customHeight="1" x14ac:dyDescent="0.25">
      <c r="B1411" s="6" t="s">
        <v>2103</v>
      </c>
      <c r="C1411" s="7">
        <v>8595580523749</v>
      </c>
      <c r="D1411" s="1" t="s">
        <v>2104</v>
      </c>
      <c r="E1411" s="21">
        <v>491</v>
      </c>
      <c r="F1411" s="1" t="s">
        <v>448</v>
      </c>
      <c r="H1411" s="8"/>
      <c r="I1411" s="10"/>
      <c r="J1411" s="11">
        <v>0</v>
      </c>
      <c r="K1411" s="12">
        <f>E1411*(1-J1411)</f>
        <v>491</v>
      </c>
      <c r="L1411" s="10"/>
      <c r="M1411" s="11">
        <v>0</v>
      </c>
      <c r="N1411" s="12">
        <f>E1411*(1-M1411)</f>
        <v>491</v>
      </c>
      <c r="O1411" s="10"/>
      <c r="P1411" s="11">
        <v>0</v>
      </c>
      <c r="Q1411" s="12">
        <f>E1411*(1-P1411)</f>
        <v>491</v>
      </c>
      <c r="R1411" s="10"/>
      <c r="S1411" s="11">
        <v>0</v>
      </c>
      <c r="T1411" s="12">
        <f>E1411*(1-S1411)</f>
        <v>491</v>
      </c>
      <c r="U1411" s="10"/>
      <c r="V1411" s="11">
        <v>0</v>
      </c>
      <c r="W1411" s="12">
        <f>E1411*(1-V1411)</f>
        <v>491</v>
      </c>
      <c r="Y1411" s="9">
        <v>15</v>
      </c>
      <c r="Z1411" s="9">
        <v>420</v>
      </c>
    </row>
    <row r="1412" spans="2:26" ht="19.5" customHeight="1" x14ac:dyDescent="0.25">
      <c r="B1412" s="6" t="s">
        <v>2105</v>
      </c>
      <c r="C1412" s="7">
        <v>8595580579517</v>
      </c>
      <c r="D1412" s="1" t="s">
        <v>2106</v>
      </c>
      <c r="E1412" s="21">
        <v>981</v>
      </c>
      <c r="F1412" s="1" t="s">
        <v>448</v>
      </c>
      <c r="H1412" s="8"/>
      <c r="I1412" s="10"/>
      <c r="J1412" s="11">
        <v>0</v>
      </c>
      <c r="K1412" s="12">
        <f>E1412*(1-J1412)</f>
        <v>981</v>
      </c>
      <c r="L1412" s="10"/>
      <c r="M1412" s="11">
        <v>0</v>
      </c>
      <c r="N1412" s="12">
        <f>E1412*(1-M1412)</f>
        <v>981</v>
      </c>
      <c r="O1412" s="10"/>
      <c r="P1412" s="11">
        <v>0</v>
      </c>
      <c r="Q1412" s="12">
        <f>E1412*(1-P1412)</f>
        <v>981</v>
      </c>
      <c r="R1412" s="10"/>
      <c r="S1412" s="11">
        <v>0</v>
      </c>
      <c r="T1412" s="12">
        <f>E1412*(1-S1412)</f>
        <v>981</v>
      </c>
      <c r="U1412" s="10"/>
      <c r="V1412" s="11">
        <v>0</v>
      </c>
      <c r="W1412" s="12">
        <f>E1412*(1-V1412)</f>
        <v>981</v>
      </c>
      <c r="Y1412" s="9">
        <v>15</v>
      </c>
      <c r="Z1412" s="9">
        <v>420</v>
      </c>
    </row>
    <row r="1413" spans="2:26" ht="19.5" customHeight="1" x14ac:dyDescent="0.25">
      <c r="B1413" s="6" t="s">
        <v>2107</v>
      </c>
      <c r="C1413" s="7">
        <v>8595580581695</v>
      </c>
      <c r="D1413" s="1" t="s">
        <v>2108</v>
      </c>
      <c r="E1413" s="21">
        <v>981</v>
      </c>
      <c r="F1413" s="1" t="s">
        <v>448</v>
      </c>
      <c r="H1413" s="8"/>
      <c r="I1413" s="10"/>
      <c r="J1413" s="11">
        <v>0</v>
      </c>
      <c r="K1413" s="12">
        <f>E1413*(1-J1413)</f>
        <v>981</v>
      </c>
      <c r="L1413" s="10"/>
      <c r="M1413" s="11">
        <v>0</v>
      </c>
      <c r="N1413" s="12">
        <f>E1413*(1-M1413)</f>
        <v>981</v>
      </c>
      <c r="O1413" s="10"/>
      <c r="P1413" s="11">
        <v>0</v>
      </c>
      <c r="Q1413" s="12">
        <f>E1413*(1-P1413)</f>
        <v>981</v>
      </c>
      <c r="R1413" s="10"/>
      <c r="S1413" s="11">
        <v>0</v>
      </c>
      <c r="T1413" s="12">
        <f>E1413*(1-S1413)</f>
        <v>981</v>
      </c>
      <c r="U1413" s="10"/>
      <c r="V1413" s="11">
        <v>0</v>
      </c>
      <c r="W1413" s="12">
        <f>E1413*(1-V1413)</f>
        <v>981</v>
      </c>
      <c r="Y1413" s="9">
        <v>15</v>
      </c>
      <c r="Z1413" s="9">
        <v>420</v>
      </c>
    </row>
    <row r="1414" spans="2:26" ht="19.5" customHeight="1" x14ac:dyDescent="0.25">
      <c r="B1414" s="6" t="s">
        <v>2109</v>
      </c>
      <c r="C1414" s="7">
        <v>8594045930467</v>
      </c>
      <c r="D1414" s="1" t="s">
        <v>2110</v>
      </c>
      <c r="E1414" s="21">
        <v>813</v>
      </c>
      <c r="F1414" s="1" t="s">
        <v>448</v>
      </c>
      <c r="H1414" s="8"/>
      <c r="I1414" s="10"/>
      <c r="J1414" s="11">
        <v>0</v>
      </c>
      <c r="K1414" s="12">
        <f>E1414*(1-J1414)</f>
        <v>813</v>
      </c>
      <c r="L1414" s="10"/>
      <c r="M1414" s="11">
        <v>0</v>
      </c>
      <c r="N1414" s="12">
        <f>E1414*(1-M1414)</f>
        <v>813</v>
      </c>
      <c r="O1414" s="10"/>
      <c r="P1414" s="11">
        <v>0</v>
      </c>
      <c r="Q1414" s="12">
        <f>E1414*(1-P1414)</f>
        <v>813</v>
      </c>
      <c r="R1414" s="10"/>
      <c r="S1414" s="11">
        <v>0</v>
      </c>
      <c r="T1414" s="12">
        <f>E1414*(1-S1414)</f>
        <v>813</v>
      </c>
      <c r="U1414" s="10"/>
      <c r="V1414" s="11">
        <v>0</v>
      </c>
      <c r="W1414" s="12">
        <f>E1414*(1-V1414)</f>
        <v>813</v>
      </c>
      <c r="Y1414" s="9">
        <v>25</v>
      </c>
      <c r="Z1414" s="9">
        <v>400</v>
      </c>
    </row>
    <row r="1415" spans="2:26" ht="19.5" customHeight="1" x14ac:dyDescent="0.25">
      <c r="B1415" s="6" t="s">
        <v>2111</v>
      </c>
      <c r="C1415" s="7">
        <v>8595580543716</v>
      </c>
      <c r="D1415" s="1" t="s">
        <v>2112</v>
      </c>
      <c r="E1415" s="21">
        <v>491</v>
      </c>
      <c r="F1415" s="1" t="s">
        <v>448</v>
      </c>
      <c r="H1415" s="8"/>
      <c r="I1415" s="10"/>
      <c r="J1415" s="11">
        <v>0</v>
      </c>
      <c r="K1415" s="12">
        <f>E1415*(1-J1415)</f>
        <v>491</v>
      </c>
      <c r="L1415" s="10"/>
      <c r="M1415" s="11">
        <v>0</v>
      </c>
      <c r="N1415" s="12">
        <f>E1415*(1-M1415)</f>
        <v>491</v>
      </c>
      <c r="O1415" s="10"/>
      <c r="P1415" s="11">
        <v>0</v>
      </c>
      <c r="Q1415" s="12">
        <f>E1415*(1-P1415)</f>
        <v>491</v>
      </c>
      <c r="R1415" s="10"/>
      <c r="S1415" s="11">
        <v>0</v>
      </c>
      <c r="T1415" s="12">
        <f>E1415*(1-S1415)</f>
        <v>491</v>
      </c>
      <c r="U1415" s="10"/>
      <c r="V1415" s="11">
        <v>0</v>
      </c>
      <c r="W1415" s="12">
        <f>E1415*(1-V1415)</f>
        <v>491</v>
      </c>
      <c r="Y1415" s="9">
        <v>15</v>
      </c>
      <c r="Z1415" s="9">
        <v>420</v>
      </c>
    </row>
    <row r="1416" spans="2:26" ht="19.5" customHeight="1" x14ac:dyDescent="0.25">
      <c r="B1416" s="6" t="s">
        <v>2113</v>
      </c>
      <c r="C1416" s="7">
        <v>8595580528126</v>
      </c>
      <c r="D1416" s="1" t="s">
        <v>2114</v>
      </c>
      <c r="E1416" s="21">
        <v>491</v>
      </c>
      <c r="F1416" s="1" t="s">
        <v>448</v>
      </c>
      <c r="H1416" s="8"/>
      <c r="I1416" s="10"/>
      <c r="J1416" s="11">
        <v>0</v>
      </c>
      <c r="K1416" s="12">
        <f>E1416*(1-J1416)</f>
        <v>491</v>
      </c>
      <c r="L1416" s="10"/>
      <c r="M1416" s="11">
        <v>0</v>
      </c>
      <c r="N1416" s="12">
        <f>E1416*(1-M1416)</f>
        <v>491</v>
      </c>
      <c r="O1416" s="10"/>
      <c r="P1416" s="11">
        <v>0</v>
      </c>
      <c r="Q1416" s="12">
        <f>E1416*(1-P1416)</f>
        <v>491</v>
      </c>
      <c r="R1416" s="10"/>
      <c r="S1416" s="11">
        <v>0</v>
      </c>
      <c r="T1416" s="12">
        <f>E1416*(1-S1416)</f>
        <v>491</v>
      </c>
      <c r="U1416" s="10"/>
      <c r="V1416" s="11">
        <v>0</v>
      </c>
      <c r="W1416" s="12">
        <f>E1416*(1-V1416)</f>
        <v>491</v>
      </c>
      <c r="Y1416" s="9">
        <v>15</v>
      </c>
      <c r="Z1416" s="9">
        <v>420</v>
      </c>
    </row>
    <row r="1417" spans="2:26" ht="19.5" customHeight="1" x14ac:dyDescent="0.25">
      <c r="B1417" s="6" t="s">
        <v>2115</v>
      </c>
      <c r="C1417" s="7">
        <v>8595580587086</v>
      </c>
      <c r="D1417" s="1" t="s">
        <v>2116</v>
      </c>
      <c r="E1417" s="21">
        <v>981</v>
      </c>
      <c r="F1417" s="1" t="s">
        <v>448</v>
      </c>
      <c r="H1417" s="8"/>
      <c r="I1417" s="10"/>
      <c r="J1417" s="11">
        <v>0</v>
      </c>
      <c r="K1417" s="12">
        <f>E1417*(1-J1417)</f>
        <v>981</v>
      </c>
      <c r="L1417" s="10"/>
      <c r="M1417" s="11">
        <v>0</v>
      </c>
      <c r="N1417" s="12">
        <f>E1417*(1-M1417)</f>
        <v>981</v>
      </c>
      <c r="O1417" s="10"/>
      <c r="P1417" s="11">
        <v>0</v>
      </c>
      <c r="Q1417" s="12">
        <f>E1417*(1-P1417)</f>
        <v>981</v>
      </c>
      <c r="R1417" s="10"/>
      <c r="S1417" s="11">
        <v>0</v>
      </c>
      <c r="T1417" s="12">
        <f>E1417*(1-S1417)</f>
        <v>981</v>
      </c>
      <c r="U1417" s="10"/>
      <c r="V1417" s="11">
        <v>0</v>
      </c>
      <c r="W1417" s="12">
        <f>E1417*(1-V1417)</f>
        <v>981</v>
      </c>
      <c r="Y1417" s="9">
        <v>15</v>
      </c>
      <c r="Z1417" s="9">
        <v>420</v>
      </c>
    </row>
    <row r="1418" spans="2:26" ht="19.5" customHeight="1" x14ac:dyDescent="0.25">
      <c r="B1418" s="6" t="s">
        <v>2117</v>
      </c>
      <c r="C1418" s="7">
        <v>8595580561406</v>
      </c>
      <c r="D1418" s="1" t="s">
        <v>2118</v>
      </c>
      <c r="E1418" s="21">
        <v>491</v>
      </c>
      <c r="F1418" s="1" t="s">
        <v>448</v>
      </c>
      <c r="H1418" s="8"/>
      <c r="I1418" s="10"/>
      <c r="J1418" s="11">
        <v>0</v>
      </c>
      <c r="K1418" s="12">
        <f>E1418*(1-J1418)</f>
        <v>491</v>
      </c>
      <c r="L1418" s="10"/>
      <c r="M1418" s="11">
        <v>0</v>
      </c>
      <c r="N1418" s="12">
        <f>E1418*(1-M1418)</f>
        <v>491</v>
      </c>
      <c r="O1418" s="10"/>
      <c r="P1418" s="11">
        <v>0</v>
      </c>
      <c r="Q1418" s="12">
        <f>E1418*(1-P1418)</f>
        <v>491</v>
      </c>
      <c r="R1418" s="10"/>
      <c r="S1418" s="11">
        <v>0</v>
      </c>
      <c r="T1418" s="12">
        <f>E1418*(1-S1418)</f>
        <v>491</v>
      </c>
      <c r="U1418" s="10"/>
      <c r="V1418" s="11">
        <v>0</v>
      </c>
      <c r="W1418" s="12">
        <f>E1418*(1-V1418)</f>
        <v>491</v>
      </c>
      <c r="Y1418" s="9">
        <v>15</v>
      </c>
      <c r="Z1418" s="9">
        <v>420</v>
      </c>
    </row>
    <row r="1419" spans="2:26" ht="19.5" customHeight="1" x14ac:dyDescent="0.25">
      <c r="B1419" s="4"/>
      <c r="C1419" s="4"/>
      <c r="D1419" s="5" t="s">
        <v>2119</v>
      </c>
      <c r="E1419" s="20"/>
    </row>
    <row r="1420" spans="2:26" ht="19.5" customHeight="1" x14ac:dyDescent="0.25">
      <c r="B1420" s="6" t="s">
        <v>2120</v>
      </c>
      <c r="C1420" s="7">
        <v>8595580556525</v>
      </c>
      <c r="D1420" s="1" t="s">
        <v>2121</v>
      </c>
      <c r="E1420" s="21">
        <v>117</v>
      </c>
      <c r="F1420" s="1" t="s">
        <v>431</v>
      </c>
      <c r="H1420" s="8"/>
      <c r="I1420" s="10"/>
      <c r="J1420" s="11">
        <v>0</v>
      </c>
      <c r="K1420" s="12">
        <f>E1420*(1-J1420)</f>
        <v>117</v>
      </c>
      <c r="L1420" s="10"/>
      <c r="M1420" s="11">
        <v>0</v>
      </c>
      <c r="N1420" s="12">
        <f>E1420*(1-M1420)</f>
        <v>117</v>
      </c>
      <c r="O1420" s="10"/>
      <c r="P1420" s="11">
        <v>0</v>
      </c>
      <c r="Q1420" s="12">
        <f>E1420*(1-P1420)</f>
        <v>117</v>
      </c>
      <c r="R1420" s="10"/>
      <c r="S1420" s="11">
        <v>0</v>
      </c>
      <c r="T1420" s="12">
        <f>E1420*(1-S1420)</f>
        <v>117</v>
      </c>
      <c r="U1420" s="10"/>
      <c r="V1420" s="11">
        <v>0</v>
      </c>
      <c r="W1420" s="12">
        <f>E1420*(1-V1420)</f>
        <v>117</v>
      </c>
      <c r="Y1420" s="9">
        <v>25</v>
      </c>
      <c r="Z1420" s="9">
        <v>700</v>
      </c>
    </row>
    <row r="1421" spans="2:26" ht="19.5" customHeight="1" x14ac:dyDescent="0.25">
      <c r="B1421" s="6" t="s">
        <v>2122</v>
      </c>
      <c r="C1421" s="7">
        <v>8595580556471</v>
      </c>
      <c r="D1421" s="1" t="s">
        <v>2123</v>
      </c>
      <c r="E1421" s="21">
        <v>151</v>
      </c>
      <c r="F1421" s="1" t="s">
        <v>431</v>
      </c>
      <c r="H1421" s="8"/>
      <c r="I1421" s="10"/>
      <c r="J1421" s="11">
        <v>0</v>
      </c>
      <c r="K1421" s="12">
        <f>E1421*(1-J1421)</f>
        <v>151</v>
      </c>
      <c r="L1421" s="10"/>
      <c r="M1421" s="11">
        <v>0</v>
      </c>
      <c r="N1421" s="12">
        <f>E1421*(1-M1421)</f>
        <v>151</v>
      </c>
      <c r="O1421" s="10"/>
      <c r="P1421" s="11">
        <v>0</v>
      </c>
      <c r="Q1421" s="12">
        <f>E1421*(1-P1421)</f>
        <v>151</v>
      </c>
      <c r="R1421" s="10"/>
      <c r="S1421" s="11">
        <v>0</v>
      </c>
      <c r="T1421" s="12">
        <f>E1421*(1-S1421)</f>
        <v>151</v>
      </c>
      <c r="U1421" s="10"/>
      <c r="V1421" s="11">
        <v>0</v>
      </c>
      <c r="W1421" s="12">
        <f>E1421*(1-V1421)</f>
        <v>151</v>
      </c>
      <c r="Y1421" s="9">
        <v>25</v>
      </c>
      <c r="Z1421" s="9">
        <v>700</v>
      </c>
    </row>
    <row r="1422" spans="2:26" ht="19.5" customHeight="1" x14ac:dyDescent="0.25">
      <c r="B1422" s="6" t="s">
        <v>2124</v>
      </c>
      <c r="C1422" s="7">
        <v>8595580556532</v>
      </c>
      <c r="D1422" s="1" t="s">
        <v>2125</v>
      </c>
      <c r="E1422" s="21">
        <v>119</v>
      </c>
      <c r="F1422" s="1" t="s">
        <v>431</v>
      </c>
      <c r="H1422" s="8"/>
      <c r="I1422" s="10"/>
      <c r="J1422" s="11">
        <v>0</v>
      </c>
      <c r="K1422" s="12">
        <f>E1422*(1-J1422)</f>
        <v>119</v>
      </c>
      <c r="L1422" s="10"/>
      <c r="M1422" s="11">
        <v>0</v>
      </c>
      <c r="N1422" s="12">
        <f>E1422*(1-M1422)</f>
        <v>119</v>
      </c>
      <c r="O1422" s="10"/>
      <c r="P1422" s="11">
        <v>0</v>
      </c>
      <c r="Q1422" s="12">
        <f>E1422*(1-P1422)</f>
        <v>119</v>
      </c>
      <c r="R1422" s="10"/>
      <c r="S1422" s="11">
        <v>0</v>
      </c>
      <c r="T1422" s="12">
        <f>E1422*(1-S1422)</f>
        <v>119</v>
      </c>
      <c r="U1422" s="10"/>
      <c r="V1422" s="11">
        <v>0</v>
      </c>
      <c r="W1422" s="12">
        <f>E1422*(1-V1422)</f>
        <v>119</v>
      </c>
      <c r="Y1422" s="9">
        <v>25</v>
      </c>
      <c r="Z1422" s="9">
        <v>700</v>
      </c>
    </row>
    <row r="1423" spans="2:26" ht="19.5" customHeight="1" x14ac:dyDescent="0.25">
      <c r="B1423" s="6" t="s">
        <v>2126</v>
      </c>
      <c r="C1423" s="7">
        <v>8594045937268</v>
      </c>
      <c r="D1423" s="1" t="s">
        <v>2123</v>
      </c>
      <c r="E1423" s="21">
        <v>160</v>
      </c>
      <c r="F1423" s="1" t="s">
        <v>431</v>
      </c>
      <c r="H1423" s="8"/>
      <c r="I1423" s="10"/>
      <c r="J1423" s="11">
        <v>0</v>
      </c>
      <c r="K1423" s="12">
        <f>E1423*(1-J1423)</f>
        <v>160</v>
      </c>
      <c r="L1423" s="10"/>
      <c r="M1423" s="11">
        <v>0</v>
      </c>
      <c r="N1423" s="12">
        <f>E1423*(1-M1423)</f>
        <v>160</v>
      </c>
      <c r="O1423" s="10"/>
      <c r="P1423" s="11">
        <v>0</v>
      </c>
      <c r="Q1423" s="12">
        <f>E1423*(1-P1423)</f>
        <v>160</v>
      </c>
      <c r="R1423" s="10"/>
      <c r="S1423" s="11">
        <v>0</v>
      </c>
      <c r="T1423" s="12">
        <f>E1423*(1-S1423)</f>
        <v>160</v>
      </c>
      <c r="U1423" s="10"/>
      <c r="V1423" s="11">
        <v>0</v>
      </c>
      <c r="W1423" s="12">
        <f>E1423*(1-V1423)</f>
        <v>160</v>
      </c>
      <c r="Y1423" s="9">
        <v>25</v>
      </c>
      <c r="Z1423" s="9">
        <v>700</v>
      </c>
    </row>
    <row r="1424" spans="2:26" ht="19.5" customHeight="1" x14ac:dyDescent="0.25">
      <c r="B1424" s="6" t="s">
        <v>2127</v>
      </c>
      <c r="C1424" s="7">
        <v>8594045935325</v>
      </c>
      <c r="D1424" s="1" t="s">
        <v>2128</v>
      </c>
      <c r="E1424" s="21">
        <v>196</v>
      </c>
      <c r="F1424" s="1" t="s">
        <v>431</v>
      </c>
      <c r="H1424" s="8"/>
      <c r="I1424" s="10"/>
      <c r="J1424" s="11">
        <v>0</v>
      </c>
      <c r="K1424" s="12">
        <f>E1424*(1-J1424)</f>
        <v>196</v>
      </c>
      <c r="L1424" s="10"/>
      <c r="M1424" s="11">
        <v>0</v>
      </c>
      <c r="N1424" s="12">
        <f>E1424*(1-M1424)</f>
        <v>196</v>
      </c>
      <c r="O1424" s="10"/>
      <c r="P1424" s="11">
        <v>0</v>
      </c>
      <c r="Q1424" s="12">
        <f>E1424*(1-P1424)</f>
        <v>196</v>
      </c>
      <c r="R1424" s="10"/>
      <c r="S1424" s="11">
        <v>0</v>
      </c>
      <c r="T1424" s="12">
        <f>E1424*(1-S1424)</f>
        <v>196</v>
      </c>
      <c r="U1424" s="10"/>
      <c r="V1424" s="11">
        <v>0</v>
      </c>
      <c r="W1424" s="12">
        <f>E1424*(1-V1424)</f>
        <v>196</v>
      </c>
      <c r="Y1424" s="9">
        <v>20</v>
      </c>
      <c r="Z1424" s="9">
        <v>560</v>
      </c>
    </row>
    <row r="1425" spans="2:26" ht="19.5" customHeight="1" x14ac:dyDescent="0.25">
      <c r="B1425" s="6" t="s">
        <v>2129</v>
      </c>
      <c r="C1425" s="7">
        <v>8594045937633</v>
      </c>
      <c r="D1425" s="1" t="s">
        <v>2125</v>
      </c>
      <c r="E1425" s="21">
        <v>130</v>
      </c>
      <c r="F1425" s="1" t="s">
        <v>431</v>
      </c>
      <c r="H1425" s="8"/>
      <c r="I1425" s="10"/>
      <c r="J1425" s="11">
        <v>0</v>
      </c>
      <c r="K1425" s="12">
        <f>E1425*(1-J1425)</f>
        <v>130</v>
      </c>
      <c r="L1425" s="10"/>
      <c r="M1425" s="11">
        <v>0</v>
      </c>
      <c r="N1425" s="12">
        <f>E1425*(1-M1425)</f>
        <v>130</v>
      </c>
      <c r="O1425" s="10"/>
      <c r="P1425" s="11">
        <v>0</v>
      </c>
      <c r="Q1425" s="12">
        <f>E1425*(1-P1425)</f>
        <v>130</v>
      </c>
      <c r="R1425" s="10"/>
      <c r="S1425" s="11">
        <v>0</v>
      </c>
      <c r="T1425" s="12">
        <f>E1425*(1-S1425)</f>
        <v>130</v>
      </c>
      <c r="U1425" s="10"/>
      <c r="V1425" s="11">
        <v>0</v>
      </c>
      <c r="W1425" s="12">
        <f>E1425*(1-V1425)</f>
        <v>130</v>
      </c>
      <c r="Y1425" s="9">
        <v>25</v>
      </c>
      <c r="Z1425" s="9">
        <v>700</v>
      </c>
    </row>
    <row r="1426" spans="2:26" ht="19.5" customHeight="1" x14ac:dyDescent="0.25">
      <c r="B1426" s="6" t="s">
        <v>2130</v>
      </c>
      <c r="C1426" s="7">
        <v>8595580556150</v>
      </c>
      <c r="D1426" s="1" t="s">
        <v>2131</v>
      </c>
      <c r="E1426" s="21">
        <v>186</v>
      </c>
      <c r="F1426" s="1" t="s">
        <v>431</v>
      </c>
      <c r="H1426" s="8"/>
      <c r="I1426" s="10"/>
      <c r="J1426" s="11">
        <v>0</v>
      </c>
      <c r="K1426" s="12">
        <f>E1426*(1-J1426)</f>
        <v>186</v>
      </c>
      <c r="L1426" s="10"/>
      <c r="M1426" s="11">
        <v>0</v>
      </c>
      <c r="N1426" s="12">
        <f>E1426*(1-M1426)</f>
        <v>186</v>
      </c>
      <c r="O1426" s="10"/>
      <c r="P1426" s="11">
        <v>0</v>
      </c>
      <c r="Q1426" s="12">
        <f>E1426*(1-P1426)</f>
        <v>186</v>
      </c>
      <c r="R1426" s="10"/>
      <c r="S1426" s="11">
        <v>0</v>
      </c>
      <c r="T1426" s="12">
        <f>E1426*(1-S1426)</f>
        <v>186</v>
      </c>
      <c r="U1426" s="10"/>
      <c r="V1426" s="11">
        <v>0</v>
      </c>
      <c r="W1426" s="12">
        <f>E1426*(1-V1426)</f>
        <v>186</v>
      </c>
      <c r="Y1426" s="9">
        <v>20</v>
      </c>
      <c r="Z1426" s="9">
        <v>560</v>
      </c>
    </row>
    <row r="1427" spans="2:26" ht="19.5" customHeight="1" x14ac:dyDescent="0.25">
      <c r="B1427" s="6" t="s">
        <v>2132</v>
      </c>
      <c r="C1427" s="7">
        <v>8595580556112</v>
      </c>
      <c r="D1427" s="1" t="s">
        <v>2133</v>
      </c>
      <c r="E1427" s="21">
        <v>188</v>
      </c>
      <c r="F1427" s="1" t="s">
        <v>431</v>
      </c>
      <c r="H1427" s="8"/>
      <c r="I1427" s="10"/>
      <c r="J1427" s="11">
        <v>0</v>
      </c>
      <c r="K1427" s="12">
        <f>E1427*(1-J1427)</f>
        <v>188</v>
      </c>
      <c r="L1427" s="10"/>
      <c r="M1427" s="11">
        <v>0</v>
      </c>
      <c r="N1427" s="12">
        <f>E1427*(1-M1427)</f>
        <v>188</v>
      </c>
      <c r="O1427" s="10"/>
      <c r="P1427" s="11">
        <v>0</v>
      </c>
      <c r="Q1427" s="12">
        <f>E1427*(1-P1427)</f>
        <v>188</v>
      </c>
      <c r="R1427" s="10"/>
      <c r="S1427" s="11">
        <v>0</v>
      </c>
      <c r="T1427" s="12">
        <f>E1427*(1-S1427)</f>
        <v>188</v>
      </c>
      <c r="U1427" s="10"/>
      <c r="V1427" s="11">
        <v>0</v>
      </c>
      <c r="W1427" s="12">
        <f>E1427*(1-V1427)</f>
        <v>188</v>
      </c>
      <c r="Y1427" s="9">
        <v>20</v>
      </c>
      <c r="Z1427" s="9">
        <v>560</v>
      </c>
    </row>
    <row r="1428" spans="2:26" ht="19.5" customHeight="1" x14ac:dyDescent="0.25">
      <c r="B1428" s="6" t="s">
        <v>2134</v>
      </c>
      <c r="C1428" s="7">
        <v>8595580556174</v>
      </c>
      <c r="D1428" s="1" t="s">
        <v>2135</v>
      </c>
      <c r="E1428" s="21">
        <v>155</v>
      </c>
      <c r="F1428" s="1" t="s">
        <v>431</v>
      </c>
      <c r="H1428" s="8"/>
      <c r="I1428" s="10"/>
      <c r="J1428" s="11">
        <v>0</v>
      </c>
      <c r="K1428" s="12">
        <f>E1428*(1-J1428)</f>
        <v>155</v>
      </c>
      <c r="L1428" s="10"/>
      <c r="M1428" s="11">
        <v>0</v>
      </c>
      <c r="N1428" s="12">
        <f>E1428*(1-M1428)</f>
        <v>155</v>
      </c>
      <c r="O1428" s="10"/>
      <c r="P1428" s="11">
        <v>0</v>
      </c>
      <c r="Q1428" s="12">
        <f>E1428*(1-P1428)</f>
        <v>155</v>
      </c>
      <c r="R1428" s="10"/>
      <c r="S1428" s="11">
        <v>0</v>
      </c>
      <c r="T1428" s="12">
        <f>E1428*(1-S1428)</f>
        <v>155</v>
      </c>
      <c r="U1428" s="10"/>
      <c r="V1428" s="11">
        <v>0</v>
      </c>
      <c r="W1428" s="12">
        <f>E1428*(1-V1428)</f>
        <v>155</v>
      </c>
      <c r="Y1428" s="9">
        <v>20</v>
      </c>
      <c r="Z1428" s="9">
        <v>560</v>
      </c>
    </row>
    <row r="1429" spans="2:26" ht="19.5" customHeight="1" x14ac:dyDescent="0.25">
      <c r="B1429" s="6" t="s">
        <v>2136</v>
      </c>
      <c r="C1429" s="7">
        <v>8595580556136</v>
      </c>
      <c r="D1429" s="1" t="s">
        <v>2137</v>
      </c>
      <c r="E1429" s="21">
        <v>157</v>
      </c>
      <c r="F1429" s="1" t="s">
        <v>431</v>
      </c>
      <c r="H1429" s="8"/>
      <c r="I1429" s="10"/>
      <c r="J1429" s="11">
        <v>0</v>
      </c>
      <c r="K1429" s="12">
        <f>E1429*(1-J1429)</f>
        <v>157</v>
      </c>
      <c r="L1429" s="10"/>
      <c r="M1429" s="11">
        <v>0</v>
      </c>
      <c r="N1429" s="12">
        <f>E1429*(1-M1429)</f>
        <v>157</v>
      </c>
      <c r="O1429" s="10"/>
      <c r="P1429" s="11">
        <v>0</v>
      </c>
      <c r="Q1429" s="12">
        <f>E1429*(1-P1429)</f>
        <v>157</v>
      </c>
      <c r="R1429" s="10"/>
      <c r="S1429" s="11">
        <v>0</v>
      </c>
      <c r="T1429" s="12">
        <f>E1429*(1-S1429)</f>
        <v>157</v>
      </c>
      <c r="U1429" s="10"/>
      <c r="V1429" s="11">
        <v>0</v>
      </c>
      <c r="W1429" s="12">
        <f>E1429*(1-V1429)</f>
        <v>157</v>
      </c>
      <c r="Y1429" s="9">
        <v>20</v>
      </c>
      <c r="Z1429" s="9">
        <v>560</v>
      </c>
    </row>
    <row r="1430" spans="2:26" ht="19.5" customHeight="1" x14ac:dyDescent="0.25">
      <c r="B1430" s="6" t="s">
        <v>2138</v>
      </c>
      <c r="C1430" s="7">
        <v>8595580500719</v>
      </c>
      <c r="D1430" s="1" t="s">
        <v>2139</v>
      </c>
      <c r="E1430" s="21">
        <v>210</v>
      </c>
      <c r="F1430" s="1" t="s">
        <v>431</v>
      </c>
      <c r="H1430" s="8"/>
      <c r="I1430" s="10"/>
      <c r="J1430" s="11">
        <v>0</v>
      </c>
      <c r="K1430" s="12">
        <f>E1430*(1-J1430)</f>
        <v>210</v>
      </c>
      <c r="L1430" s="10"/>
      <c r="M1430" s="11">
        <v>0</v>
      </c>
      <c r="N1430" s="12">
        <f>E1430*(1-M1430)</f>
        <v>210</v>
      </c>
      <c r="O1430" s="10"/>
      <c r="P1430" s="11">
        <v>0</v>
      </c>
      <c r="Q1430" s="12">
        <f>E1430*(1-P1430)</f>
        <v>210</v>
      </c>
      <c r="R1430" s="10"/>
      <c r="S1430" s="11">
        <v>0</v>
      </c>
      <c r="T1430" s="12">
        <f>E1430*(1-S1430)</f>
        <v>210</v>
      </c>
      <c r="U1430" s="10"/>
      <c r="V1430" s="11">
        <v>0</v>
      </c>
      <c r="W1430" s="12">
        <f>E1430*(1-V1430)</f>
        <v>210</v>
      </c>
      <c r="Y1430" s="9">
        <v>20</v>
      </c>
      <c r="Z1430" s="9">
        <v>320</v>
      </c>
    </row>
    <row r="1431" spans="2:26" ht="19.5" customHeight="1" x14ac:dyDescent="0.25">
      <c r="B1431" s="6" t="s">
        <v>2140</v>
      </c>
      <c r="C1431" s="7">
        <v>8594045931990</v>
      </c>
      <c r="D1431" s="1" t="s">
        <v>2141</v>
      </c>
      <c r="E1431" s="21">
        <v>254</v>
      </c>
      <c r="F1431" s="1" t="s">
        <v>431</v>
      </c>
      <c r="H1431" s="8"/>
      <c r="I1431" s="10"/>
      <c r="J1431" s="11">
        <v>0</v>
      </c>
      <c r="K1431" s="12">
        <f>E1431*(1-J1431)</f>
        <v>254</v>
      </c>
      <c r="L1431" s="10"/>
      <c r="M1431" s="11">
        <v>0</v>
      </c>
      <c r="N1431" s="12">
        <f>E1431*(1-M1431)</f>
        <v>254</v>
      </c>
      <c r="O1431" s="10"/>
      <c r="P1431" s="11">
        <v>0</v>
      </c>
      <c r="Q1431" s="12">
        <f>E1431*(1-P1431)</f>
        <v>254</v>
      </c>
      <c r="R1431" s="10"/>
      <c r="S1431" s="11">
        <v>0</v>
      </c>
      <c r="T1431" s="12">
        <f>E1431*(1-S1431)</f>
        <v>254</v>
      </c>
      <c r="U1431" s="10"/>
      <c r="V1431" s="11">
        <v>0</v>
      </c>
      <c r="W1431" s="12">
        <f>E1431*(1-V1431)</f>
        <v>254</v>
      </c>
      <c r="Y1431" s="9">
        <v>15</v>
      </c>
      <c r="Z1431" s="9">
        <v>420</v>
      </c>
    </row>
    <row r="1432" spans="2:26" ht="19.5" customHeight="1" x14ac:dyDescent="0.25">
      <c r="B1432" s="6" t="s">
        <v>2142</v>
      </c>
      <c r="C1432" s="7">
        <v>8595580572440</v>
      </c>
      <c r="D1432" s="1" t="s">
        <v>2143</v>
      </c>
      <c r="E1432" s="21">
        <v>92</v>
      </c>
      <c r="F1432" s="1" t="s">
        <v>431</v>
      </c>
      <c r="H1432" s="8"/>
      <c r="I1432" s="10"/>
      <c r="J1432" s="11">
        <v>0</v>
      </c>
      <c r="K1432" s="12">
        <f>E1432*(1-J1432)</f>
        <v>92</v>
      </c>
      <c r="L1432" s="10"/>
      <c r="M1432" s="11">
        <v>0</v>
      </c>
      <c r="N1432" s="12">
        <f>E1432*(1-M1432)</f>
        <v>92</v>
      </c>
      <c r="O1432" s="10"/>
      <c r="P1432" s="11">
        <v>0</v>
      </c>
      <c r="Q1432" s="12">
        <f>E1432*(1-P1432)</f>
        <v>92</v>
      </c>
      <c r="R1432" s="10"/>
      <c r="S1432" s="11">
        <v>0</v>
      </c>
      <c r="T1432" s="12">
        <f>E1432*(1-S1432)</f>
        <v>92</v>
      </c>
      <c r="U1432" s="10"/>
      <c r="V1432" s="11">
        <v>0</v>
      </c>
      <c r="W1432" s="12">
        <f>E1432*(1-V1432)</f>
        <v>92</v>
      </c>
      <c r="Y1432" s="9">
        <v>20</v>
      </c>
      <c r="Z1432" s="9">
        <v>560</v>
      </c>
    </row>
    <row r="1433" spans="2:26" ht="19.5" customHeight="1" x14ac:dyDescent="0.25">
      <c r="B1433" s="6" t="s">
        <v>2144</v>
      </c>
      <c r="C1433" s="7">
        <v>8595580556716</v>
      </c>
      <c r="D1433" s="1" t="s">
        <v>2145</v>
      </c>
      <c r="E1433" s="21">
        <v>162</v>
      </c>
      <c r="F1433" s="1" t="s">
        <v>431</v>
      </c>
      <c r="H1433" s="8"/>
      <c r="I1433" s="10"/>
      <c r="J1433" s="11">
        <v>0</v>
      </c>
      <c r="K1433" s="12">
        <f>E1433*(1-J1433)</f>
        <v>162</v>
      </c>
      <c r="L1433" s="10"/>
      <c r="M1433" s="11">
        <v>0</v>
      </c>
      <c r="N1433" s="12">
        <f>E1433*(1-M1433)</f>
        <v>162</v>
      </c>
      <c r="O1433" s="10"/>
      <c r="P1433" s="11">
        <v>0</v>
      </c>
      <c r="Q1433" s="12">
        <f>E1433*(1-P1433)</f>
        <v>162</v>
      </c>
      <c r="R1433" s="10"/>
      <c r="S1433" s="11">
        <v>0</v>
      </c>
      <c r="T1433" s="12">
        <f>E1433*(1-S1433)</f>
        <v>162</v>
      </c>
      <c r="U1433" s="10"/>
      <c r="V1433" s="11">
        <v>0</v>
      </c>
      <c r="W1433" s="12">
        <f>E1433*(1-V1433)</f>
        <v>162</v>
      </c>
      <c r="Y1433" s="9">
        <v>25</v>
      </c>
      <c r="Z1433" s="9">
        <v>700</v>
      </c>
    </row>
    <row r="1434" spans="2:26" ht="19.5" customHeight="1" x14ac:dyDescent="0.25">
      <c r="B1434" s="6" t="s">
        <v>2146</v>
      </c>
      <c r="C1434" s="7">
        <v>8595580557539</v>
      </c>
      <c r="D1434" s="1" t="s">
        <v>2147</v>
      </c>
      <c r="E1434" s="21">
        <v>204</v>
      </c>
      <c r="F1434" s="1" t="s">
        <v>431</v>
      </c>
      <c r="H1434" s="8"/>
      <c r="I1434" s="10"/>
      <c r="J1434" s="11">
        <v>0</v>
      </c>
      <c r="K1434" s="12">
        <f>E1434*(1-J1434)</f>
        <v>204</v>
      </c>
      <c r="L1434" s="10"/>
      <c r="M1434" s="11">
        <v>0</v>
      </c>
      <c r="N1434" s="12">
        <f>E1434*(1-M1434)</f>
        <v>204</v>
      </c>
      <c r="O1434" s="10"/>
      <c r="P1434" s="11">
        <v>0</v>
      </c>
      <c r="Q1434" s="12">
        <f>E1434*(1-P1434)</f>
        <v>204</v>
      </c>
      <c r="R1434" s="10"/>
      <c r="S1434" s="11">
        <v>0</v>
      </c>
      <c r="T1434" s="12">
        <f>E1434*(1-S1434)</f>
        <v>204</v>
      </c>
      <c r="U1434" s="10"/>
      <c r="V1434" s="11">
        <v>0</v>
      </c>
      <c r="W1434" s="12">
        <f>E1434*(1-V1434)</f>
        <v>204</v>
      </c>
      <c r="Y1434" s="9">
        <v>20</v>
      </c>
      <c r="Z1434" s="9">
        <v>560</v>
      </c>
    </row>
    <row r="1435" spans="2:26" ht="19.5" customHeight="1" x14ac:dyDescent="0.25">
      <c r="B1435" s="6" t="s">
        <v>2148</v>
      </c>
      <c r="C1435" s="7">
        <v>8594045930184</v>
      </c>
      <c r="D1435" s="1" t="s">
        <v>2149</v>
      </c>
      <c r="E1435" s="21">
        <v>100</v>
      </c>
      <c r="F1435" s="1" t="s">
        <v>431</v>
      </c>
      <c r="H1435" s="8"/>
      <c r="I1435" s="10"/>
      <c r="J1435" s="11">
        <v>0</v>
      </c>
      <c r="K1435" s="12">
        <f>E1435*(1-J1435)</f>
        <v>100</v>
      </c>
      <c r="L1435" s="10"/>
      <c r="M1435" s="11">
        <v>0</v>
      </c>
      <c r="N1435" s="12">
        <f>E1435*(1-M1435)</f>
        <v>100</v>
      </c>
      <c r="O1435" s="10"/>
      <c r="P1435" s="11">
        <v>0</v>
      </c>
      <c r="Q1435" s="12">
        <f>E1435*(1-P1435)</f>
        <v>100</v>
      </c>
      <c r="R1435" s="10"/>
      <c r="S1435" s="11">
        <v>0</v>
      </c>
      <c r="T1435" s="12">
        <f>E1435*(1-S1435)</f>
        <v>100</v>
      </c>
      <c r="U1435" s="10"/>
      <c r="V1435" s="11">
        <v>0</v>
      </c>
      <c r="W1435" s="12">
        <f>E1435*(1-V1435)</f>
        <v>100</v>
      </c>
      <c r="Y1435" s="9">
        <v>25</v>
      </c>
      <c r="Z1435" s="9">
        <v>700</v>
      </c>
    </row>
    <row r="1436" spans="2:26" ht="19.5" customHeight="1" x14ac:dyDescent="0.25">
      <c r="B1436" s="6" t="s">
        <v>2150</v>
      </c>
      <c r="C1436" s="7">
        <v>8594045935547</v>
      </c>
      <c r="D1436" s="1" t="s">
        <v>2151</v>
      </c>
      <c r="E1436" s="21">
        <v>101</v>
      </c>
      <c r="F1436" s="1" t="s">
        <v>431</v>
      </c>
      <c r="H1436" s="8"/>
      <c r="I1436" s="10"/>
      <c r="J1436" s="11">
        <v>0</v>
      </c>
      <c r="K1436" s="12">
        <f>E1436*(1-J1436)</f>
        <v>101</v>
      </c>
      <c r="L1436" s="10"/>
      <c r="M1436" s="11">
        <v>0</v>
      </c>
      <c r="N1436" s="12">
        <f>E1436*(1-M1436)</f>
        <v>101</v>
      </c>
      <c r="O1436" s="10"/>
      <c r="P1436" s="11">
        <v>0</v>
      </c>
      <c r="Q1436" s="12">
        <f>E1436*(1-P1436)</f>
        <v>101</v>
      </c>
      <c r="R1436" s="10"/>
      <c r="S1436" s="11">
        <v>0</v>
      </c>
      <c r="T1436" s="12">
        <f>E1436*(1-S1436)</f>
        <v>101</v>
      </c>
      <c r="U1436" s="10"/>
      <c r="V1436" s="11">
        <v>0</v>
      </c>
      <c r="W1436" s="12">
        <f>E1436*(1-V1436)</f>
        <v>101</v>
      </c>
      <c r="Y1436" s="9">
        <v>25</v>
      </c>
      <c r="Z1436" s="9">
        <v>700</v>
      </c>
    </row>
    <row r="1437" spans="2:26" ht="19.5" customHeight="1" x14ac:dyDescent="0.25">
      <c r="B1437" s="6" t="s">
        <v>2152</v>
      </c>
      <c r="C1437" s="7">
        <v>8594045933543</v>
      </c>
      <c r="D1437" s="1" t="s">
        <v>2153</v>
      </c>
      <c r="E1437" s="21">
        <v>119</v>
      </c>
      <c r="F1437" s="1" t="s">
        <v>431</v>
      </c>
      <c r="H1437" s="8"/>
      <c r="I1437" s="10"/>
      <c r="J1437" s="11">
        <v>0</v>
      </c>
      <c r="K1437" s="12">
        <f>E1437*(1-J1437)</f>
        <v>119</v>
      </c>
      <c r="L1437" s="10"/>
      <c r="M1437" s="11">
        <v>0</v>
      </c>
      <c r="N1437" s="12">
        <f>E1437*(1-M1437)</f>
        <v>119</v>
      </c>
      <c r="O1437" s="10"/>
      <c r="P1437" s="11">
        <v>0</v>
      </c>
      <c r="Q1437" s="12">
        <f>E1437*(1-P1437)</f>
        <v>119</v>
      </c>
      <c r="R1437" s="10"/>
      <c r="S1437" s="11">
        <v>0</v>
      </c>
      <c r="T1437" s="12">
        <f>E1437*(1-S1437)</f>
        <v>119</v>
      </c>
      <c r="U1437" s="10"/>
      <c r="V1437" s="11">
        <v>0</v>
      </c>
      <c r="W1437" s="12">
        <f>E1437*(1-V1437)</f>
        <v>119</v>
      </c>
      <c r="Y1437" s="9">
        <v>25</v>
      </c>
      <c r="Z1437" s="9">
        <v>700</v>
      </c>
    </row>
    <row r="1438" spans="2:26" ht="19.5" customHeight="1" x14ac:dyDescent="0.25">
      <c r="B1438" s="6" t="s">
        <v>2154</v>
      </c>
      <c r="C1438" s="7">
        <v>8594045937008</v>
      </c>
      <c r="D1438" s="1" t="s">
        <v>2155</v>
      </c>
      <c r="E1438" s="21">
        <v>120</v>
      </c>
      <c r="F1438" s="1" t="s">
        <v>431</v>
      </c>
      <c r="H1438" s="8"/>
      <c r="I1438" s="10"/>
      <c r="J1438" s="11">
        <v>0</v>
      </c>
      <c r="K1438" s="12">
        <f>E1438*(1-J1438)</f>
        <v>120</v>
      </c>
      <c r="L1438" s="10"/>
      <c r="M1438" s="11">
        <v>0</v>
      </c>
      <c r="N1438" s="12">
        <f>E1438*(1-M1438)</f>
        <v>120</v>
      </c>
      <c r="O1438" s="10"/>
      <c r="P1438" s="11">
        <v>0</v>
      </c>
      <c r="Q1438" s="12">
        <f>E1438*(1-P1438)</f>
        <v>120</v>
      </c>
      <c r="R1438" s="10"/>
      <c r="S1438" s="11">
        <v>0</v>
      </c>
      <c r="T1438" s="12">
        <f>E1438*(1-S1438)</f>
        <v>120</v>
      </c>
      <c r="U1438" s="10"/>
      <c r="V1438" s="11">
        <v>0</v>
      </c>
      <c r="W1438" s="12">
        <f>E1438*(1-V1438)</f>
        <v>120</v>
      </c>
      <c r="Y1438" s="9">
        <v>25</v>
      </c>
      <c r="Z1438" s="9">
        <v>700</v>
      </c>
    </row>
    <row r="1439" spans="2:26" ht="19.5" customHeight="1" x14ac:dyDescent="0.25">
      <c r="B1439" s="6" t="s">
        <v>2156</v>
      </c>
      <c r="C1439" s="7">
        <v>8595580588458</v>
      </c>
      <c r="D1439" s="1" t="s">
        <v>2157</v>
      </c>
      <c r="E1439" s="21">
        <v>448</v>
      </c>
      <c r="F1439" s="1" t="s">
        <v>431</v>
      </c>
      <c r="H1439" s="8"/>
      <c r="I1439" s="10"/>
      <c r="J1439" s="11">
        <v>0</v>
      </c>
      <c r="K1439" s="12">
        <f>E1439*(1-J1439)</f>
        <v>448</v>
      </c>
      <c r="L1439" s="10"/>
      <c r="M1439" s="11">
        <v>0</v>
      </c>
      <c r="N1439" s="12">
        <f>E1439*(1-M1439)</f>
        <v>448</v>
      </c>
      <c r="O1439" s="10"/>
      <c r="P1439" s="11">
        <v>0</v>
      </c>
      <c r="Q1439" s="12">
        <f>E1439*(1-P1439)</f>
        <v>448</v>
      </c>
      <c r="R1439" s="10"/>
      <c r="S1439" s="11">
        <v>0</v>
      </c>
      <c r="T1439" s="12">
        <f>E1439*(1-S1439)</f>
        <v>448</v>
      </c>
      <c r="U1439" s="10"/>
      <c r="V1439" s="11">
        <v>0</v>
      </c>
      <c r="W1439" s="12">
        <f>E1439*(1-V1439)</f>
        <v>448</v>
      </c>
      <c r="Y1439" s="9">
        <v>25</v>
      </c>
      <c r="Z1439" s="9">
        <v>700</v>
      </c>
    </row>
    <row r="1440" spans="2:26" ht="19.5" customHeight="1" x14ac:dyDescent="0.25">
      <c r="B1440" s="6" t="s">
        <v>2158</v>
      </c>
      <c r="C1440" s="7">
        <v>8595580586539</v>
      </c>
      <c r="D1440" s="1" t="s">
        <v>2159</v>
      </c>
      <c r="E1440" s="21">
        <v>448</v>
      </c>
      <c r="F1440" s="1" t="s">
        <v>431</v>
      </c>
      <c r="H1440" s="8"/>
      <c r="I1440" s="10"/>
      <c r="J1440" s="11">
        <v>0</v>
      </c>
      <c r="K1440" s="12">
        <f>E1440*(1-J1440)</f>
        <v>448</v>
      </c>
      <c r="L1440" s="10"/>
      <c r="M1440" s="11">
        <v>0</v>
      </c>
      <c r="N1440" s="12">
        <f>E1440*(1-M1440)</f>
        <v>448</v>
      </c>
      <c r="O1440" s="10"/>
      <c r="P1440" s="11">
        <v>0</v>
      </c>
      <c r="Q1440" s="12">
        <f>E1440*(1-P1440)</f>
        <v>448</v>
      </c>
      <c r="R1440" s="10"/>
      <c r="S1440" s="11">
        <v>0</v>
      </c>
      <c r="T1440" s="12">
        <f>E1440*(1-S1440)</f>
        <v>448</v>
      </c>
      <c r="U1440" s="10"/>
      <c r="V1440" s="11">
        <v>0</v>
      </c>
      <c r="W1440" s="12">
        <f>E1440*(1-V1440)</f>
        <v>448</v>
      </c>
      <c r="Y1440" s="9">
        <v>25</v>
      </c>
      <c r="Z1440" s="9">
        <v>700</v>
      </c>
    </row>
    <row r="1441" spans="2:26" ht="19.5" customHeight="1" x14ac:dyDescent="0.25">
      <c r="B1441" s="6" t="s">
        <v>2160</v>
      </c>
      <c r="C1441" s="7">
        <v>8595580592127</v>
      </c>
      <c r="D1441" s="1" t="s">
        <v>2161</v>
      </c>
      <c r="E1441" s="21">
        <v>515</v>
      </c>
      <c r="F1441" s="1" t="s">
        <v>431</v>
      </c>
      <c r="G1441" s="13" t="s">
        <v>34</v>
      </c>
      <c r="H1441" s="8"/>
      <c r="I1441" s="10"/>
      <c r="J1441" s="11">
        <v>0</v>
      </c>
      <c r="K1441" s="12">
        <f>E1441*(1-J1441)</f>
        <v>515</v>
      </c>
      <c r="L1441" s="10"/>
      <c r="M1441" s="11">
        <v>0</v>
      </c>
      <c r="N1441" s="12">
        <f>E1441*(1-M1441)</f>
        <v>515</v>
      </c>
      <c r="O1441" s="10"/>
      <c r="P1441" s="11">
        <v>0</v>
      </c>
      <c r="Q1441" s="12">
        <f>E1441*(1-P1441)</f>
        <v>515</v>
      </c>
      <c r="R1441" s="10"/>
      <c r="S1441" s="11">
        <v>0</v>
      </c>
      <c r="T1441" s="12">
        <f>E1441*(1-S1441)</f>
        <v>515</v>
      </c>
      <c r="U1441" s="10"/>
      <c r="V1441" s="11">
        <v>0</v>
      </c>
      <c r="W1441" s="12">
        <f>E1441*(1-V1441)</f>
        <v>515</v>
      </c>
      <c r="Y1441" s="9">
        <v>20</v>
      </c>
      <c r="Z1441" s="9">
        <v>320</v>
      </c>
    </row>
    <row r="1442" spans="2:26" ht="19.5" customHeight="1" x14ac:dyDescent="0.25">
      <c r="B1442" s="6" t="s">
        <v>2162</v>
      </c>
      <c r="C1442" s="7">
        <v>8595580592851</v>
      </c>
      <c r="D1442" s="1" t="s">
        <v>2163</v>
      </c>
      <c r="E1442" s="21">
        <v>476</v>
      </c>
      <c r="F1442" s="1" t="s">
        <v>431</v>
      </c>
      <c r="G1442" s="13" t="s">
        <v>34</v>
      </c>
      <c r="H1442" s="8"/>
      <c r="I1442" s="10"/>
      <c r="J1442" s="11">
        <v>0</v>
      </c>
      <c r="K1442" s="12">
        <f>E1442*(1-J1442)</f>
        <v>476</v>
      </c>
      <c r="L1442" s="10"/>
      <c r="M1442" s="11">
        <v>0</v>
      </c>
      <c r="N1442" s="12">
        <f>E1442*(1-M1442)</f>
        <v>476</v>
      </c>
      <c r="O1442" s="10"/>
      <c r="P1442" s="11">
        <v>0</v>
      </c>
      <c r="Q1442" s="12">
        <f>E1442*(1-P1442)</f>
        <v>476</v>
      </c>
      <c r="R1442" s="10"/>
      <c r="S1442" s="11">
        <v>0</v>
      </c>
      <c r="T1442" s="12">
        <f>E1442*(1-S1442)</f>
        <v>476</v>
      </c>
      <c r="U1442" s="10"/>
      <c r="V1442" s="11">
        <v>0</v>
      </c>
      <c r="W1442" s="12">
        <f>E1442*(1-V1442)</f>
        <v>476</v>
      </c>
      <c r="Y1442" s="9">
        <v>25</v>
      </c>
      <c r="Z1442" s="9">
        <v>700</v>
      </c>
    </row>
    <row r="1443" spans="2:26" ht="19.5" customHeight="1" x14ac:dyDescent="0.25">
      <c r="B1443" s="6" t="s">
        <v>2164</v>
      </c>
      <c r="C1443" s="7">
        <v>8595580592868</v>
      </c>
      <c r="D1443" s="1" t="s">
        <v>2165</v>
      </c>
      <c r="E1443" s="21">
        <v>521</v>
      </c>
      <c r="F1443" s="1" t="s">
        <v>431</v>
      </c>
      <c r="G1443" s="13" t="s">
        <v>34</v>
      </c>
      <c r="H1443" s="8"/>
      <c r="I1443" s="10"/>
      <c r="J1443" s="11">
        <v>0</v>
      </c>
      <c r="K1443" s="12">
        <f>E1443*(1-J1443)</f>
        <v>521</v>
      </c>
      <c r="L1443" s="10"/>
      <c r="M1443" s="11">
        <v>0</v>
      </c>
      <c r="N1443" s="12">
        <f>E1443*(1-M1443)</f>
        <v>521</v>
      </c>
      <c r="O1443" s="10"/>
      <c r="P1443" s="11">
        <v>0</v>
      </c>
      <c r="Q1443" s="12">
        <f>E1443*(1-P1443)</f>
        <v>521</v>
      </c>
      <c r="R1443" s="10"/>
      <c r="S1443" s="11">
        <v>0</v>
      </c>
      <c r="T1443" s="12">
        <f>E1443*(1-S1443)</f>
        <v>521</v>
      </c>
      <c r="U1443" s="10"/>
      <c r="V1443" s="11">
        <v>0</v>
      </c>
      <c r="W1443" s="12">
        <f>E1443*(1-V1443)</f>
        <v>521</v>
      </c>
      <c r="Y1443" s="9">
        <v>25</v>
      </c>
      <c r="Z1443" s="9">
        <v>700</v>
      </c>
    </row>
    <row r="1444" spans="2:26" ht="19.5" customHeight="1" x14ac:dyDescent="0.25">
      <c r="B1444" s="6" t="s">
        <v>2166</v>
      </c>
      <c r="C1444" s="7">
        <v>8595580556723</v>
      </c>
      <c r="D1444" s="1" t="s">
        <v>2167</v>
      </c>
      <c r="E1444" s="21">
        <v>133</v>
      </c>
      <c r="F1444" s="1" t="s">
        <v>431</v>
      </c>
      <c r="H1444" s="8"/>
      <c r="I1444" s="10"/>
      <c r="J1444" s="11">
        <v>0</v>
      </c>
      <c r="K1444" s="12">
        <f>E1444*(1-J1444)</f>
        <v>133</v>
      </c>
      <c r="L1444" s="10"/>
      <c r="M1444" s="11">
        <v>0</v>
      </c>
      <c r="N1444" s="12">
        <f>E1444*(1-M1444)</f>
        <v>133</v>
      </c>
      <c r="O1444" s="10"/>
      <c r="P1444" s="11">
        <v>0</v>
      </c>
      <c r="Q1444" s="12">
        <f>E1444*(1-P1444)</f>
        <v>133</v>
      </c>
      <c r="R1444" s="10"/>
      <c r="S1444" s="11">
        <v>0</v>
      </c>
      <c r="T1444" s="12">
        <f>E1444*(1-S1444)</f>
        <v>133</v>
      </c>
      <c r="U1444" s="10"/>
      <c r="V1444" s="11">
        <v>0</v>
      </c>
      <c r="W1444" s="12">
        <f>E1444*(1-V1444)</f>
        <v>133</v>
      </c>
      <c r="Y1444" s="9">
        <v>25</v>
      </c>
      <c r="Z1444" s="9">
        <v>700</v>
      </c>
    </row>
    <row r="1445" spans="2:26" ht="19.5" customHeight="1" x14ac:dyDescent="0.25">
      <c r="B1445" s="6" t="s">
        <v>2168</v>
      </c>
      <c r="C1445" s="7">
        <v>8595580503086</v>
      </c>
      <c r="D1445" s="1" t="s">
        <v>2169</v>
      </c>
      <c r="E1445" s="21">
        <v>160</v>
      </c>
      <c r="F1445" s="1" t="s">
        <v>431</v>
      </c>
      <c r="H1445" s="8"/>
      <c r="I1445" s="10"/>
      <c r="J1445" s="11">
        <v>0</v>
      </c>
      <c r="K1445" s="12">
        <f>E1445*(1-J1445)</f>
        <v>160</v>
      </c>
      <c r="L1445" s="10"/>
      <c r="M1445" s="11">
        <v>0</v>
      </c>
      <c r="N1445" s="12">
        <f>E1445*(1-M1445)</f>
        <v>160</v>
      </c>
      <c r="O1445" s="10"/>
      <c r="P1445" s="11">
        <v>0</v>
      </c>
      <c r="Q1445" s="12">
        <f>E1445*(1-P1445)</f>
        <v>160</v>
      </c>
      <c r="R1445" s="10"/>
      <c r="S1445" s="11">
        <v>0</v>
      </c>
      <c r="T1445" s="12">
        <f>E1445*(1-S1445)</f>
        <v>160</v>
      </c>
      <c r="U1445" s="10"/>
      <c r="V1445" s="11">
        <v>0</v>
      </c>
      <c r="W1445" s="12">
        <f>E1445*(1-V1445)</f>
        <v>160</v>
      </c>
      <c r="Y1445" s="9">
        <v>12</v>
      </c>
      <c r="Z1445" s="9">
        <v>336</v>
      </c>
    </row>
    <row r="1446" spans="2:26" ht="19.5" customHeight="1" x14ac:dyDescent="0.25">
      <c r="B1446" s="6" t="s">
        <v>2170</v>
      </c>
      <c r="C1446" s="7">
        <v>8595580592042</v>
      </c>
      <c r="D1446" s="1" t="s">
        <v>2171</v>
      </c>
      <c r="E1446" s="21">
        <v>160</v>
      </c>
      <c r="F1446" s="1" t="s">
        <v>431</v>
      </c>
      <c r="H1446" s="8"/>
      <c r="I1446" s="10"/>
      <c r="J1446" s="11">
        <v>0</v>
      </c>
      <c r="K1446" s="12">
        <f>E1446*(1-J1446)</f>
        <v>160</v>
      </c>
      <c r="L1446" s="10"/>
      <c r="M1446" s="11">
        <v>0</v>
      </c>
      <c r="N1446" s="12">
        <f>E1446*(1-M1446)</f>
        <v>160</v>
      </c>
      <c r="O1446" s="10"/>
      <c r="P1446" s="11">
        <v>0</v>
      </c>
      <c r="Q1446" s="12">
        <f>E1446*(1-P1446)</f>
        <v>160</v>
      </c>
      <c r="R1446" s="10"/>
      <c r="S1446" s="11">
        <v>0</v>
      </c>
      <c r="T1446" s="12">
        <f>E1446*(1-S1446)</f>
        <v>160</v>
      </c>
      <c r="U1446" s="10"/>
      <c r="V1446" s="11">
        <v>0</v>
      </c>
      <c r="W1446" s="12">
        <f>E1446*(1-V1446)</f>
        <v>160</v>
      </c>
      <c r="Y1446" s="9">
        <v>15</v>
      </c>
      <c r="Z1446" s="9">
        <v>420</v>
      </c>
    </row>
    <row r="1447" spans="2:26" ht="19.5" customHeight="1" x14ac:dyDescent="0.25">
      <c r="B1447" s="6" t="s">
        <v>2172</v>
      </c>
      <c r="C1447" s="7">
        <v>8595580556457</v>
      </c>
      <c r="D1447" s="1" t="s">
        <v>2173</v>
      </c>
      <c r="E1447" s="21">
        <v>150</v>
      </c>
      <c r="F1447" s="1" t="s">
        <v>431</v>
      </c>
      <c r="H1447" s="8"/>
      <c r="I1447" s="10"/>
      <c r="J1447" s="11">
        <v>0</v>
      </c>
      <c r="K1447" s="12">
        <f>E1447*(1-J1447)</f>
        <v>150</v>
      </c>
      <c r="L1447" s="10"/>
      <c r="M1447" s="11">
        <v>0</v>
      </c>
      <c r="N1447" s="12">
        <f>E1447*(1-M1447)</f>
        <v>150</v>
      </c>
      <c r="O1447" s="10"/>
      <c r="P1447" s="11">
        <v>0</v>
      </c>
      <c r="Q1447" s="12">
        <f>E1447*(1-P1447)</f>
        <v>150</v>
      </c>
      <c r="R1447" s="10"/>
      <c r="S1447" s="11">
        <v>0</v>
      </c>
      <c r="T1447" s="12">
        <f>E1447*(1-S1447)</f>
        <v>150</v>
      </c>
      <c r="U1447" s="10"/>
      <c r="V1447" s="11">
        <v>0</v>
      </c>
      <c r="W1447" s="12">
        <f>E1447*(1-V1447)</f>
        <v>150</v>
      </c>
      <c r="Y1447" s="9">
        <v>25</v>
      </c>
      <c r="Z1447" s="9">
        <v>700</v>
      </c>
    </row>
    <row r="1448" spans="2:26" ht="19.5" customHeight="1" x14ac:dyDescent="0.25">
      <c r="B1448" s="6" t="s">
        <v>2174</v>
      </c>
      <c r="C1448" s="7">
        <v>8594045933475</v>
      </c>
      <c r="D1448" s="1" t="s">
        <v>2175</v>
      </c>
      <c r="E1448" s="21">
        <v>66</v>
      </c>
      <c r="F1448" s="1" t="s">
        <v>431</v>
      </c>
      <c r="H1448" s="8"/>
      <c r="I1448" s="10"/>
      <c r="J1448" s="11">
        <v>0</v>
      </c>
      <c r="K1448" s="12">
        <f>E1448*(1-J1448)</f>
        <v>66</v>
      </c>
      <c r="L1448" s="10"/>
      <c r="M1448" s="11">
        <v>0</v>
      </c>
      <c r="N1448" s="12">
        <f>E1448*(1-M1448)</f>
        <v>66</v>
      </c>
      <c r="O1448" s="10"/>
      <c r="P1448" s="11">
        <v>0</v>
      </c>
      <c r="Q1448" s="12">
        <f>E1448*(1-P1448)</f>
        <v>66</v>
      </c>
      <c r="R1448" s="10"/>
      <c r="S1448" s="11">
        <v>0</v>
      </c>
      <c r="T1448" s="12">
        <f>E1448*(1-S1448)</f>
        <v>66</v>
      </c>
      <c r="U1448" s="10"/>
      <c r="V1448" s="11">
        <v>0</v>
      </c>
      <c r="W1448" s="12">
        <f>E1448*(1-V1448)</f>
        <v>66</v>
      </c>
      <c r="Y1448" s="9">
        <v>100</v>
      </c>
      <c r="Z1448" s="9">
        <v>2800</v>
      </c>
    </row>
    <row r="1449" spans="2:26" ht="19.5" customHeight="1" x14ac:dyDescent="0.25">
      <c r="B1449" s="6" t="s">
        <v>2176</v>
      </c>
      <c r="C1449" s="7">
        <v>8594045933482</v>
      </c>
      <c r="D1449" s="1" t="s">
        <v>2177</v>
      </c>
      <c r="E1449" s="21">
        <v>55</v>
      </c>
      <c r="F1449" s="1" t="s">
        <v>431</v>
      </c>
      <c r="H1449" s="8"/>
      <c r="I1449" s="10"/>
      <c r="J1449" s="11">
        <v>0</v>
      </c>
      <c r="K1449" s="12">
        <f>E1449*(1-J1449)</f>
        <v>55</v>
      </c>
      <c r="L1449" s="10"/>
      <c r="M1449" s="11">
        <v>0</v>
      </c>
      <c r="N1449" s="12">
        <f>E1449*(1-M1449)</f>
        <v>55</v>
      </c>
      <c r="O1449" s="10"/>
      <c r="P1449" s="11">
        <v>0</v>
      </c>
      <c r="Q1449" s="12">
        <f>E1449*(1-P1449)</f>
        <v>55</v>
      </c>
      <c r="R1449" s="10"/>
      <c r="S1449" s="11">
        <v>0</v>
      </c>
      <c r="T1449" s="12">
        <f>E1449*(1-S1449)</f>
        <v>55</v>
      </c>
      <c r="U1449" s="10"/>
      <c r="V1449" s="11">
        <v>0</v>
      </c>
      <c r="W1449" s="12">
        <f>E1449*(1-V1449)</f>
        <v>55</v>
      </c>
      <c r="Y1449" s="9">
        <v>100</v>
      </c>
      <c r="Z1449" s="9">
        <v>2800</v>
      </c>
    </row>
    <row r="1450" spans="2:26" ht="19.5" customHeight="1" x14ac:dyDescent="0.25">
      <c r="B1450" s="6" t="s">
        <v>2178</v>
      </c>
      <c r="C1450" s="7">
        <v>8595580560201</v>
      </c>
      <c r="D1450" s="1" t="s">
        <v>2179</v>
      </c>
      <c r="E1450" s="21">
        <v>102</v>
      </c>
      <c r="F1450" s="1" t="s">
        <v>431</v>
      </c>
      <c r="H1450" s="8"/>
      <c r="I1450" s="10"/>
      <c r="J1450" s="11">
        <v>0</v>
      </c>
      <c r="K1450" s="12">
        <f>E1450*(1-J1450)</f>
        <v>102</v>
      </c>
      <c r="L1450" s="10"/>
      <c r="M1450" s="11">
        <v>0</v>
      </c>
      <c r="N1450" s="12">
        <f>E1450*(1-M1450)</f>
        <v>102</v>
      </c>
      <c r="O1450" s="10"/>
      <c r="P1450" s="11">
        <v>0</v>
      </c>
      <c r="Q1450" s="12">
        <f>E1450*(1-P1450)</f>
        <v>102</v>
      </c>
      <c r="R1450" s="10"/>
      <c r="S1450" s="11">
        <v>0</v>
      </c>
      <c r="T1450" s="12">
        <f>E1450*(1-S1450)</f>
        <v>102</v>
      </c>
      <c r="U1450" s="10"/>
      <c r="V1450" s="11">
        <v>0</v>
      </c>
      <c r="W1450" s="12">
        <f>E1450*(1-V1450)</f>
        <v>102</v>
      </c>
      <c r="Y1450" s="9">
        <v>60</v>
      </c>
      <c r="Z1450" s="9">
        <v>960</v>
      </c>
    </row>
    <row r="1451" spans="2:26" ht="19.5" customHeight="1" x14ac:dyDescent="0.25">
      <c r="B1451" s="6" t="s">
        <v>2180</v>
      </c>
      <c r="C1451" s="7">
        <v>8594045936025</v>
      </c>
      <c r="D1451" s="1" t="s">
        <v>2181</v>
      </c>
      <c r="E1451" s="21">
        <v>104</v>
      </c>
      <c r="F1451" s="1" t="s">
        <v>431</v>
      </c>
      <c r="H1451" s="8"/>
      <c r="I1451" s="10"/>
      <c r="J1451" s="11">
        <v>0</v>
      </c>
      <c r="K1451" s="12">
        <f>E1451*(1-J1451)</f>
        <v>104</v>
      </c>
      <c r="L1451" s="10"/>
      <c r="M1451" s="11">
        <v>0</v>
      </c>
      <c r="N1451" s="12">
        <f>E1451*(1-M1451)</f>
        <v>104</v>
      </c>
      <c r="O1451" s="10"/>
      <c r="P1451" s="11">
        <v>0</v>
      </c>
      <c r="Q1451" s="12">
        <f>E1451*(1-P1451)</f>
        <v>104</v>
      </c>
      <c r="R1451" s="10"/>
      <c r="S1451" s="11">
        <v>0</v>
      </c>
      <c r="T1451" s="12">
        <f>E1451*(1-S1451)</f>
        <v>104</v>
      </c>
      <c r="U1451" s="10"/>
      <c r="V1451" s="11">
        <v>0</v>
      </c>
      <c r="W1451" s="12">
        <f>E1451*(1-V1451)</f>
        <v>104</v>
      </c>
      <c r="Y1451" s="9">
        <v>75</v>
      </c>
      <c r="Z1451" s="9">
        <v>2100</v>
      </c>
    </row>
    <row r="1452" spans="2:26" ht="19.5" customHeight="1" x14ac:dyDescent="0.25">
      <c r="B1452" s="6" t="s">
        <v>2182</v>
      </c>
      <c r="C1452" s="7">
        <v>8595580518660</v>
      </c>
      <c r="D1452" s="1" t="s">
        <v>2183</v>
      </c>
      <c r="E1452" s="21">
        <v>142</v>
      </c>
      <c r="F1452" s="1" t="s">
        <v>431</v>
      </c>
      <c r="H1452" s="8"/>
      <c r="I1452" s="10"/>
      <c r="J1452" s="11">
        <v>0</v>
      </c>
      <c r="K1452" s="12">
        <f>E1452*(1-J1452)</f>
        <v>142</v>
      </c>
      <c r="L1452" s="10"/>
      <c r="M1452" s="11">
        <v>0</v>
      </c>
      <c r="N1452" s="12">
        <f>E1452*(1-M1452)</f>
        <v>142</v>
      </c>
      <c r="O1452" s="10"/>
      <c r="P1452" s="11">
        <v>0</v>
      </c>
      <c r="Q1452" s="12">
        <f>E1452*(1-P1452)</f>
        <v>142</v>
      </c>
      <c r="R1452" s="10"/>
      <c r="S1452" s="11">
        <v>0</v>
      </c>
      <c r="T1452" s="12">
        <f>E1452*(1-S1452)</f>
        <v>142</v>
      </c>
      <c r="U1452" s="10"/>
      <c r="V1452" s="11">
        <v>0</v>
      </c>
      <c r="W1452" s="12">
        <f>E1452*(1-V1452)</f>
        <v>142</v>
      </c>
      <c r="Y1452" s="9">
        <v>40</v>
      </c>
      <c r="Z1452" s="9">
        <v>640</v>
      </c>
    </row>
    <row r="1453" spans="2:26" ht="19.5" customHeight="1" x14ac:dyDescent="0.25">
      <c r="B1453" s="6" t="s">
        <v>2184</v>
      </c>
      <c r="C1453" s="7">
        <v>8595580547585</v>
      </c>
      <c r="D1453" s="1" t="s">
        <v>2185</v>
      </c>
      <c r="E1453" s="21">
        <v>191</v>
      </c>
      <c r="F1453" s="1" t="s">
        <v>431</v>
      </c>
      <c r="H1453" s="8"/>
      <c r="I1453" s="10"/>
      <c r="J1453" s="11">
        <v>0</v>
      </c>
      <c r="K1453" s="12">
        <f>E1453*(1-J1453)</f>
        <v>191</v>
      </c>
      <c r="L1453" s="10"/>
      <c r="M1453" s="11">
        <v>0</v>
      </c>
      <c r="N1453" s="12">
        <f>E1453*(1-M1453)</f>
        <v>191</v>
      </c>
      <c r="O1453" s="10"/>
      <c r="P1453" s="11">
        <v>0</v>
      </c>
      <c r="Q1453" s="12">
        <f>E1453*(1-P1453)</f>
        <v>191</v>
      </c>
      <c r="R1453" s="10"/>
      <c r="S1453" s="11">
        <v>0</v>
      </c>
      <c r="T1453" s="12">
        <f>E1453*(1-S1453)</f>
        <v>191</v>
      </c>
      <c r="U1453" s="10"/>
      <c r="V1453" s="11">
        <v>0</v>
      </c>
      <c r="W1453" s="12">
        <f>E1453*(1-V1453)</f>
        <v>191</v>
      </c>
      <c r="Y1453" s="9">
        <v>70</v>
      </c>
      <c r="Z1453" s="9">
        <v>1120</v>
      </c>
    </row>
    <row r="1454" spans="2:26" ht="19.5" customHeight="1" x14ac:dyDescent="0.25">
      <c r="B1454" s="6" t="s">
        <v>2186</v>
      </c>
      <c r="C1454" s="7">
        <v>8595580547622</v>
      </c>
      <c r="D1454" s="1" t="s">
        <v>2187</v>
      </c>
      <c r="E1454" s="21">
        <v>175</v>
      </c>
      <c r="F1454" s="1" t="s">
        <v>431</v>
      </c>
      <c r="H1454" s="8"/>
      <c r="I1454" s="10"/>
      <c r="J1454" s="11">
        <v>0</v>
      </c>
      <c r="K1454" s="12">
        <f>E1454*(1-J1454)</f>
        <v>175</v>
      </c>
      <c r="L1454" s="10"/>
      <c r="M1454" s="11">
        <v>0</v>
      </c>
      <c r="N1454" s="12">
        <f>E1454*(1-M1454)</f>
        <v>175</v>
      </c>
      <c r="O1454" s="10"/>
      <c r="P1454" s="11">
        <v>0</v>
      </c>
      <c r="Q1454" s="12">
        <f>E1454*(1-P1454)</f>
        <v>175</v>
      </c>
      <c r="R1454" s="10"/>
      <c r="S1454" s="11">
        <v>0</v>
      </c>
      <c r="T1454" s="12">
        <f>E1454*(1-S1454)</f>
        <v>175</v>
      </c>
      <c r="U1454" s="10"/>
      <c r="V1454" s="11">
        <v>0</v>
      </c>
      <c r="W1454" s="12">
        <f>E1454*(1-V1454)</f>
        <v>175</v>
      </c>
      <c r="Y1454" s="9">
        <v>70</v>
      </c>
      <c r="Z1454" s="9">
        <v>1120</v>
      </c>
    </row>
    <row r="1455" spans="2:26" ht="19.5" customHeight="1" x14ac:dyDescent="0.25">
      <c r="B1455" s="4"/>
      <c r="C1455" s="4"/>
      <c r="D1455" s="5" t="s">
        <v>2188</v>
      </c>
      <c r="E1455" s="20"/>
    </row>
    <row r="1456" spans="2:26" ht="19.5" customHeight="1" x14ac:dyDescent="0.25">
      <c r="B1456" s="6" t="s">
        <v>2189</v>
      </c>
      <c r="C1456" s="7">
        <v>8594045935387</v>
      </c>
      <c r="D1456" s="1" t="s">
        <v>2190</v>
      </c>
      <c r="E1456" s="21">
        <v>367</v>
      </c>
      <c r="F1456" s="1" t="s">
        <v>431</v>
      </c>
      <c r="H1456" s="8"/>
      <c r="I1456" s="10"/>
      <c r="J1456" s="11">
        <v>0</v>
      </c>
      <c r="K1456" s="12">
        <f>E1456*(1-J1456)</f>
        <v>367</v>
      </c>
      <c r="L1456" s="10"/>
      <c r="M1456" s="11">
        <v>0</v>
      </c>
      <c r="N1456" s="12">
        <f>E1456*(1-M1456)</f>
        <v>367</v>
      </c>
      <c r="O1456" s="10"/>
      <c r="P1456" s="11">
        <v>0</v>
      </c>
      <c r="Q1456" s="12">
        <f>E1456*(1-P1456)</f>
        <v>367</v>
      </c>
      <c r="R1456" s="10"/>
      <c r="S1456" s="11">
        <v>0</v>
      </c>
      <c r="T1456" s="12">
        <f>E1456*(1-S1456)</f>
        <v>367</v>
      </c>
      <c r="U1456" s="10"/>
      <c r="V1456" s="11">
        <v>0</v>
      </c>
      <c r="W1456" s="12">
        <f>E1456*(1-V1456)</f>
        <v>367</v>
      </c>
      <c r="Y1456" s="9">
        <v>40</v>
      </c>
      <c r="Z1456" s="9">
        <v>1280</v>
      </c>
    </row>
    <row r="1457" spans="2:26" ht="19.5" customHeight="1" x14ac:dyDescent="0.25">
      <c r="B1457" s="6" t="s">
        <v>2191</v>
      </c>
      <c r="C1457" s="7">
        <v>8595580561543</v>
      </c>
      <c r="D1457" s="1" t="s">
        <v>2192</v>
      </c>
      <c r="E1457" s="21">
        <v>427</v>
      </c>
      <c r="F1457" s="1" t="s">
        <v>431</v>
      </c>
      <c r="H1457" s="8"/>
      <c r="I1457" s="10"/>
      <c r="J1457" s="11">
        <v>0</v>
      </c>
      <c r="K1457" s="12">
        <f>E1457*(1-J1457)</f>
        <v>427</v>
      </c>
      <c r="L1457" s="10"/>
      <c r="M1457" s="11">
        <v>0</v>
      </c>
      <c r="N1457" s="12">
        <f>E1457*(1-M1457)</f>
        <v>427</v>
      </c>
      <c r="O1457" s="10"/>
      <c r="P1457" s="11">
        <v>0</v>
      </c>
      <c r="Q1457" s="12">
        <f>E1457*(1-P1457)</f>
        <v>427</v>
      </c>
      <c r="R1457" s="10"/>
      <c r="S1457" s="11">
        <v>0</v>
      </c>
      <c r="T1457" s="12">
        <f>E1457*(1-S1457)</f>
        <v>427</v>
      </c>
      <c r="U1457" s="10"/>
      <c r="V1457" s="11">
        <v>0</v>
      </c>
      <c r="W1457" s="12">
        <f>E1457*(1-V1457)</f>
        <v>427</v>
      </c>
      <c r="Y1457" s="9">
        <v>30</v>
      </c>
      <c r="Z1457" s="9">
        <v>960</v>
      </c>
    </row>
    <row r="1458" spans="2:26" ht="19.5" customHeight="1" x14ac:dyDescent="0.25">
      <c r="B1458" s="6" t="s">
        <v>2193</v>
      </c>
      <c r="C1458" s="7">
        <v>8595580571672</v>
      </c>
      <c r="D1458" s="1" t="s">
        <v>2194</v>
      </c>
      <c r="E1458" s="21">
        <v>1924</v>
      </c>
      <c r="F1458" s="1" t="s">
        <v>431</v>
      </c>
      <c r="G1458" s="13" t="s">
        <v>349</v>
      </c>
      <c r="H1458" s="8"/>
      <c r="I1458" s="10"/>
      <c r="J1458" s="11">
        <v>0</v>
      </c>
      <c r="K1458" s="12">
        <f>E1458*(1-J1458)</f>
        <v>1924</v>
      </c>
      <c r="L1458" s="10"/>
      <c r="M1458" s="11">
        <v>0</v>
      </c>
      <c r="N1458" s="12">
        <f>E1458*(1-M1458)</f>
        <v>1924</v>
      </c>
      <c r="O1458" s="10"/>
      <c r="P1458" s="11">
        <v>0</v>
      </c>
      <c r="Q1458" s="12">
        <f>E1458*(1-P1458)</f>
        <v>1924</v>
      </c>
      <c r="R1458" s="10"/>
      <c r="S1458" s="11">
        <v>0</v>
      </c>
      <c r="T1458" s="12">
        <f>E1458*(1-S1458)</f>
        <v>1924</v>
      </c>
      <c r="U1458" s="10"/>
      <c r="V1458" s="11">
        <v>0</v>
      </c>
      <c r="W1458" s="12">
        <f>E1458*(1-V1458)</f>
        <v>1924</v>
      </c>
      <c r="Y1458" s="9">
        <v>30</v>
      </c>
      <c r="Z1458" s="9">
        <v>960</v>
      </c>
    </row>
    <row r="1459" spans="2:26" ht="19.5" customHeight="1" x14ac:dyDescent="0.25">
      <c r="B1459" s="6" t="s">
        <v>2195</v>
      </c>
      <c r="C1459" s="7">
        <v>8595580571665</v>
      </c>
      <c r="D1459" s="1" t="s">
        <v>2196</v>
      </c>
      <c r="E1459" s="21">
        <v>1924</v>
      </c>
      <c r="F1459" s="1" t="s">
        <v>431</v>
      </c>
      <c r="G1459" s="13" t="s">
        <v>349</v>
      </c>
      <c r="H1459" s="8"/>
      <c r="I1459" s="10"/>
      <c r="J1459" s="11">
        <v>0</v>
      </c>
      <c r="K1459" s="12">
        <f>E1459*(1-J1459)</f>
        <v>1924</v>
      </c>
      <c r="L1459" s="10"/>
      <c r="M1459" s="11">
        <v>0</v>
      </c>
      <c r="N1459" s="12">
        <f>E1459*(1-M1459)</f>
        <v>1924</v>
      </c>
      <c r="O1459" s="10"/>
      <c r="P1459" s="11">
        <v>0</v>
      </c>
      <c r="Q1459" s="12">
        <f>E1459*(1-P1459)</f>
        <v>1924</v>
      </c>
      <c r="R1459" s="10"/>
      <c r="S1459" s="11">
        <v>0</v>
      </c>
      <c r="T1459" s="12">
        <f>E1459*(1-S1459)</f>
        <v>1924</v>
      </c>
      <c r="U1459" s="10"/>
      <c r="V1459" s="11">
        <v>0</v>
      </c>
      <c r="W1459" s="12">
        <f>E1459*(1-V1459)</f>
        <v>1924</v>
      </c>
      <c r="Y1459" s="9">
        <v>30</v>
      </c>
      <c r="Z1459" s="9">
        <v>960</v>
      </c>
    </row>
    <row r="1460" spans="2:26" ht="19.5" customHeight="1" x14ac:dyDescent="0.25">
      <c r="B1460" s="6" t="s">
        <v>2197</v>
      </c>
      <c r="C1460" s="7">
        <v>8595580571696</v>
      </c>
      <c r="D1460" s="1" t="s">
        <v>2198</v>
      </c>
      <c r="E1460" s="21">
        <v>1924</v>
      </c>
      <c r="F1460" s="1" t="s">
        <v>431</v>
      </c>
      <c r="G1460" s="13" t="s">
        <v>349</v>
      </c>
      <c r="H1460" s="8"/>
      <c r="I1460" s="10"/>
      <c r="J1460" s="11">
        <v>0</v>
      </c>
      <c r="K1460" s="12">
        <f>E1460*(1-J1460)</f>
        <v>1924</v>
      </c>
      <c r="L1460" s="10"/>
      <c r="M1460" s="11">
        <v>0</v>
      </c>
      <c r="N1460" s="12">
        <f>E1460*(1-M1460)</f>
        <v>1924</v>
      </c>
      <c r="O1460" s="10"/>
      <c r="P1460" s="11">
        <v>0</v>
      </c>
      <c r="Q1460" s="12">
        <f>E1460*(1-P1460)</f>
        <v>1924</v>
      </c>
      <c r="R1460" s="10"/>
      <c r="S1460" s="11">
        <v>0</v>
      </c>
      <c r="T1460" s="12">
        <f>E1460*(1-S1460)</f>
        <v>1924</v>
      </c>
      <c r="U1460" s="10"/>
      <c r="V1460" s="11">
        <v>0</v>
      </c>
      <c r="W1460" s="12">
        <f>E1460*(1-V1460)</f>
        <v>1924</v>
      </c>
      <c r="Y1460" s="9">
        <v>30</v>
      </c>
      <c r="Z1460" s="9">
        <v>960</v>
      </c>
    </row>
    <row r="1461" spans="2:26" ht="19.5" customHeight="1" x14ac:dyDescent="0.25">
      <c r="B1461" s="6" t="s">
        <v>2199</v>
      </c>
      <c r="C1461" s="7">
        <v>8595580571689</v>
      </c>
      <c r="D1461" s="1" t="s">
        <v>2200</v>
      </c>
      <c r="E1461" s="21">
        <v>1924</v>
      </c>
      <c r="F1461" s="1" t="s">
        <v>431</v>
      </c>
      <c r="G1461" s="13" t="s">
        <v>349</v>
      </c>
      <c r="H1461" s="8"/>
      <c r="I1461" s="10"/>
      <c r="J1461" s="11">
        <v>0</v>
      </c>
      <c r="K1461" s="12">
        <f>E1461*(1-J1461)</f>
        <v>1924</v>
      </c>
      <c r="L1461" s="10"/>
      <c r="M1461" s="11">
        <v>0</v>
      </c>
      <c r="N1461" s="12">
        <f>E1461*(1-M1461)</f>
        <v>1924</v>
      </c>
      <c r="O1461" s="10"/>
      <c r="P1461" s="11">
        <v>0</v>
      </c>
      <c r="Q1461" s="12">
        <f>E1461*(1-P1461)</f>
        <v>1924</v>
      </c>
      <c r="R1461" s="10"/>
      <c r="S1461" s="11">
        <v>0</v>
      </c>
      <c r="T1461" s="12">
        <f>E1461*(1-S1461)</f>
        <v>1924</v>
      </c>
      <c r="U1461" s="10"/>
      <c r="V1461" s="11">
        <v>0</v>
      </c>
      <c r="W1461" s="12">
        <f>E1461*(1-V1461)</f>
        <v>1924</v>
      </c>
      <c r="Y1461" s="9">
        <v>30</v>
      </c>
      <c r="Z1461" s="9">
        <v>960</v>
      </c>
    </row>
    <row r="1462" spans="2:26" ht="19.5" customHeight="1" x14ac:dyDescent="0.25">
      <c r="B1462" s="6" t="s">
        <v>2201</v>
      </c>
      <c r="C1462" s="7">
        <v>8595580571658</v>
      </c>
      <c r="D1462" s="1" t="s">
        <v>2202</v>
      </c>
      <c r="E1462" s="21">
        <v>1924</v>
      </c>
      <c r="F1462" s="1" t="s">
        <v>431</v>
      </c>
      <c r="G1462" s="13" t="s">
        <v>349</v>
      </c>
      <c r="H1462" s="8"/>
      <c r="I1462" s="10"/>
      <c r="J1462" s="11">
        <v>0</v>
      </c>
      <c r="K1462" s="12">
        <f>E1462*(1-J1462)</f>
        <v>1924</v>
      </c>
      <c r="L1462" s="10"/>
      <c r="M1462" s="11">
        <v>0</v>
      </c>
      <c r="N1462" s="12">
        <f>E1462*(1-M1462)</f>
        <v>1924</v>
      </c>
      <c r="O1462" s="10"/>
      <c r="P1462" s="11">
        <v>0</v>
      </c>
      <c r="Q1462" s="12">
        <f>E1462*(1-P1462)</f>
        <v>1924</v>
      </c>
      <c r="R1462" s="10"/>
      <c r="S1462" s="11">
        <v>0</v>
      </c>
      <c r="T1462" s="12">
        <f>E1462*(1-S1462)</f>
        <v>1924</v>
      </c>
      <c r="U1462" s="10"/>
      <c r="V1462" s="11">
        <v>0</v>
      </c>
      <c r="W1462" s="12">
        <f>E1462*(1-V1462)</f>
        <v>1924</v>
      </c>
      <c r="Y1462" s="9">
        <v>30</v>
      </c>
      <c r="Z1462" s="9">
        <v>960</v>
      </c>
    </row>
    <row r="1463" spans="2:26" ht="19.5" customHeight="1" x14ac:dyDescent="0.25">
      <c r="B1463" s="6" t="s">
        <v>2203</v>
      </c>
      <c r="C1463" s="7">
        <v>8595580571641</v>
      </c>
      <c r="D1463" s="1" t="s">
        <v>2204</v>
      </c>
      <c r="E1463" s="21">
        <v>1924</v>
      </c>
      <c r="F1463" s="1" t="s">
        <v>431</v>
      </c>
      <c r="G1463" s="13" t="s">
        <v>349</v>
      </c>
      <c r="H1463" s="8"/>
      <c r="I1463" s="10"/>
      <c r="J1463" s="11">
        <v>0</v>
      </c>
      <c r="K1463" s="12">
        <f>E1463*(1-J1463)</f>
        <v>1924</v>
      </c>
      <c r="L1463" s="10"/>
      <c r="M1463" s="11">
        <v>0</v>
      </c>
      <c r="N1463" s="12">
        <f>E1463*(1-M1463)</f>
        <v>1924</v>
      </c>
      <c r="O1463" s="10"/>
      <c r="P1463" s="11">
        <v>0</v>
      </c>
      <c r="Q1463" s="12">
        <f>E1463*(1-P1463)</f>
        <v>1924</v>
      </c>
      <c r="R1463" s="10"/>
      <c r="S1463" s="11">
        <v>0</v>
      </c>
      <c r="T1463" s="12">
        <f>E1463*(1-S1463)</f>
        <v>1924</v>
      </c>
      <c r="U1463" s="10"/>
      <c r="V1463" s="11">
        <v>0</v>
      </c>
      <c r="W1463" s="12">
        <f>E1463*(1-V1463)</f>
        <v>1924</v>
      </c>
      <c r="Y1463" s="9">
        <v>30</v>
      </c>
      <c r="Z1463" s="9">
        <v>960</v>
      </c>
    </row>
    <row r="1464" spans="2:26" ht="19.5" customHeight="1" x14ac:dyDescent="0.25">
      <c r="B1464" s="6" t="s">
        <v>2205</v>
      </c>
      <c r="C1464" s="7">
        <v>8595580571634</v>
      </c>
      <c r="D1464" s="1" t="s">
        <v>2206</v>
      </c>
      <c r="E1464" s="21">
        <v>1924</v>
      </c>
      <c r="F1464" s="1" t="s">
        <v>431</v>
      </c>
      <c r="G1464" s="13" t="s">
        <v>349</v>
      </c>
      <c r="H1464" s="8"/>
      <c r="I1464" s="10"/>
      <c r="J1464" s="11">
        <v>0</v>
      </c>
      <c r="K1464" s="12">
        <f>E1464*(1-J1464)</f>
        <v>1924</v>
      </c>
      <c r="L1464" s="10"/>
      <c r="M1464" s="11">
        <v>0</v>
      </c>
      <c r="N1464" s="12">
        <f>E1464*(1-M1464)</f>
        <v>1924</v>
      </c>
      <c r="O1464" s="10"/>
      <c r="P1464" s="11">
        <v>0</v>
      </c>
      <c r="Q1464" s="12">
        <f>E1464*(1-P1464)</f>
        <v>1924</v>
      </c>
      <c r="R1464" s="10"/>
      <c r="S1464" s="11">
        <v>0</v>
      </c>
      <c r="T1464" s="12">
        <f>E1464*(1-S1464)</f>
        <v>1924</v>
      </c>
      <c r="U1464" s="10"/>
      <c r="V1464" s="11">
        <v>0</v>
      </c>
      <c r="W1464" s="12">
        <f>E1464*(1-V1464)</f>
        <v>1924</v>
      </c>
      <c r="Y1464" s="9">
        <v>30</v>
      </c>
      <c r="Z1464" s="9">
        <v>960</v>
      </c>
    </row>
    <row r="1465" spans="2:26" ht="19.5" customHeight="1" x14ac:dyDescent="0.25">
      <c r="B1465" s="6" t="s">
        <v>2207</v>
      </c>
      <c r="C1465" s="7">
        <v>8595580571627</v>
      </c>
      <c r="D1465" s="1" t="s">
        <v>2208</v>
      </c>
      <c r="E1465" s="21">
        <v>1924</v>
      </c>
      <c r="F1465" s="1" t="s">
        <v>431</v>
      </c>
      <c r="G1465" s="13" t="s">
        <v>349</v>
      </c>
      <c r="H1465" s="8"/>
      <c r="I1465" s="10"/>
      <c r="J1465" s="11">
        <v>0</v>
      </c>
      <c r="K1465" s="12">
        <f>E1465*(1-J1465)</f>
        <v>1924</v>
      </c>
      <c r="L1465" s="10"/>
      <c r="M1465" s="11">
        <v>0</v>
      </c>
      <c r="N1465" s="12">
        <f>E1465*(1-M1465)</f>
        <v>1924</v>
      </c>
      <c r="O1465" s="10"/>
      <c r="P1465" s="11">
        <v>0</v>
      </c>
      <c r="Q1465" s="12">
        <f>E1465*(1-P1465)</f>
        <v>1924</v>
      </c>
      <c r="R1465" s="10"/>
      <c r="S1465" s="11">
        <v>0</v>
      </c>
      <c r="T1465" s="12">
        <f>E1465*(1-S1465)</f>
        <v>1924</v>
      </c>
      <c r="U1465" s="10"/>
      <c r="V1465" s="11">
        <v>0</v>
      </c>
      <c r="W1465" s="12">
        <f>E1465*(1-V1465)</f>
        <v>1924</v>
      </c>
      <c r="Y1465" s="9">
        <v>30</v>
      </c>
      <c r="Z1465" s="9">
        <v>960</v>
      </c>
    </row>
    <row r="1466" spans="2:26" ht="19.5" customHeight="1" x14ac:dyDescent="0.25">
      <c r="B1466" s="6" t="s">
        <v>2209</v>
      </c>
      <c r="C1466" s="7">
        <v>8595580539351</v>
      </c>
      <c r="D1466" s="1" t="s">
        <v>2210</v>
      </c>
      <c r="E1466" s="21">
        <v>818</v>
      </c>
      <c r="F1466" s="1" t="s">
        <v>431</v>
      </c>
      <c r="H1466" s="8"/>
      <c r="I1466" s="10"/>
      <c r="J1466" s="11">
        <v>0</v>
      </c>
      <c r="K1466" s="12">
        <f>E1466*(1-J1466)</f>
        <v>818</v>
      </c>
      <c r="L1466" s="10"/>
      <c r="M1466" s="11">
        <v>0</v>
      </c>
      <c r="N1466" s="12">
        <f>E1466*(1-M1466)</f>
        <v>818</v>
      </c>
      <c r="O1466" s="10"/>
      <c r="P1466" s="11">
        <v>0</v>
      </c>
      <c r="Q1466" s="12">
        <f>E1466*(1-P1466)</f>
        <v>818</v>
      </c>
      <c r="R1466" s="10"/>
      <c r="S1466" s="11">
        <v>0</v>
      </c>
      <c r="T1466" s="12">
        <f>E1466*(1-S1466)</f>
        <v>818</v>
      </c>
      <c r="U1466" s="10"/>
      <c r="V1466" s="11">
        <v>0</v>
      </c>
      <c r="W1466" s="12">
        <f>E1466*(1-V1466)</f>
        <v>818</v>
      </c>
      <c r="Y1466" s="9">
        <v>30</v>
      </c>
      <c r="Z1466" s="9">
        <v>960</v>
      </c>
    </row>
    <row r="1467" spans="2:26" ht="19.5" customHeight="1" x14ac:dyDescent="0.25">
      <c r="B1467" s="6" t="s">
        <v>2211</v>
      </c>
      <c r="C1467" s="7">
        <v>8595580539689</v>
      </c>
      <c r="D1467" s="1" t="s">
        <v>2212</v>
      </c>
      <c r="E1467" s="21">
        <v>772</v>
      </c>
      <c r="F1467" s="1" t="s">
        <v>431</v>
      </c>
      <c r="G1467" s="13" t="s">
        <v>41</v>
      </c>
      <c r="H1467" s="13" t="s">
        <v>55</v>
      </c>
      <c r="I1467" s="10"/>
      <c r="J1467" s="11">
        <v>0</v>
      </c>
      <c r="K1467" s="12">
        <f>E1467*(1-J1467)</f>
        <v>772</v>
      </c>
      <c r="L1467" s="10"/>
      <c r="M1467" s="11">
        <v>0</v>
      </c>
      <c r="N1467" s="12">
        <f>E1467*(1-M1467)</f>
        <v>772</v>
      </c>
      <c r="O1467" s="10"/>
      <c r="P1467" s="11">
        <v>0</v>
      </c>
      <c r="Q1467" s="12">
        <f>E1467*(1-P1467)</f>
        <v>772</v>
      </c>
      <c r="R1467" s="10"/>
      <c r="S1467" s="11">
        <v>0</v>
      </c>
      <c r="T1467" s="12">
        <f>E1467*(1-S1467)</f>
        <v>772</v>
      </c>
      <c r="U1467" s="10"/>
      <c r="V1467" s="11">
        <v>0</v>
      </c>
      <c r="W1467" s="12">
        <f>E1467*(1-V1467)</f>
        <v>772</v>
      </c>
      <c r="Y1467" s="9">
        <v>30</v>
      </c>
      <c r="Z1467" s="9">
        <v>960</v>
      </c>
    </row>
    <row r="1468" spans="2:26" ht="19.5" customHeight="1" x14ac:dyDescent="0.25">
      <c r="B1468" s="6" t="s">
        <v>2213</v>
      </c>
      <c r="C1468" s="7">
        <v>8595580558666</v>
      </c>
      <c r="D1468" s="1" t="s">
        <v>2214</v>
      </c>
      <c r="E1468" s="21">
        <v>1064</v>
      </c>
      <c r="F1468" s="1" t="s">
        <v>431</v>
      </c>
      <c r="H1468" s="8"/>
      <c r="I1468" s="10"/>
      <c r="J1468" s="11">
        <v>0</v>
      </c>
      <c r="K1468" s="12">
        <f>E1468*(1-J1468)</f>
        <v>1064</v>
      </c>
      <c r="L1468" s="10"/>
      <c r="M1468" s="11">
        <v>0</v>
      </c>
      <c r="N1468" s="12">
        <f>E1468*(1-M1468)</f>
        <v>1064</v>
      </c>
      <c r="O1468" s="10"/>
      <c r="P1468" s="11">
        <v>0</v>
      </c>
      <c r="Q1468" s="12">
        <f>E1468*(1-P1468)</f>
        <v>1064</v>
      </c>
      <c r="R1468" s="10"/>
      <c r="S1468" s="11">
        <v>0</v>
      </c>
      <c r="T1468" s="12">
        <f>E1468*(1-S1468)</f>
        <v>1064</v>
      </c>
      <c r="U1468" s="10"/>
      <c r="V1468" s="11">
        <v>0</v>
      </c>
      <c r="W1468" s="12">
        <f>E1468*(1-V1468)</f>
        <v>1064</v>
      </c>
      <c r="Y1468" s="9">
        <v>30</v>
      </c>
      <c r="Z1468" s="9">
        <v>960</v>
      </c>
    </row>
    <row r="1469" spans="2:26" ht="19.5" customHeight="1" x14ac:dyDescent="0.25">
      <c r="B1469" s="6" t="s">
        <v>2215</v>
      </c>
      <c r="C1469" s="7">
        <v>8594045931952</v>
      </c>
      <c r="D1469" s="1" t="s">
        <v>2216</v>
      </c>
      <c r="E1469" s="21">
        <v>470</v>
      </c>
      <c r="F1469" s="1" t="s">
        <v>431</v>
      </c>
      <c r="H1469" s="8"/>
      <c r="I1469" s="10"/>
      <c r="J1469" s="11">
        <v>0</v>
      </c>
      <c r="K1469" s="12">
        <f>E1469*(1-J1469)</f>
        <v>470</v>
      </c>
      <c r="L1469" s="10"/>
      <c r="M1469" s="11">
        <v>0</v>
      </c>
      <c r="N1469" s="12">
        <f>E1469*(1-M1469)</f>
        <v>470</v>
      </c>
      <c r="O1469" s="10"/>
      <c r="P1469" s="11">
        <v>0</v>
      </c>
      <c r="Q1469" s="12">
        <f>E1469*(1-P1469)</f>
        <v>470</v>
      </c>
      <c r="R1469" s="10"/>
      <c r="S1469" s="11">
        <v>0</v>
      </c>
      <c r="T1469" s="12">
        <f>E1469*(1-S1469)</f>
        <v>470</v>
      </c>
      <c r="U1469" s="10"/>
      <c r="V1469" s="11">
        <v>0</v>
      </c>
      <c r="W1469" s="12">
        <f>E1469*(1-V1469)</f>
        <v>470</v>
      </c>
      <c r="Y1469" s="9">
        <v>30</v>
      </c>
      <c r="Z1469" s="9">
        <v>840</v>
      </c>
    </row>
    <row r="1470" spans="2:26" ht="19.5" customHeight="1" x14ac:dyDescent="0.25">
      <c r="B1470" s="6" t="s">
        <v>2217</v>
      </c>
      <c r="C1470" s="7">
        <v>8595580500337</v>
      </c>
      <c r="D1470" s="1" t="s">
        <v>2218</v>
      </c>
      <c r="E1470" s="21">
        <v>367</v>
      </c>
      <c r="F1470" s="1" t="s">
        <v>431</v>
      </c>
      <c r="H1470" s="8"/>
      <c r="I1470" s="10"/>
      <c r="J1470" s="11">
        <v>0</v>
      </c>
      <c r="K1470" s="12">
        <f>E1470*(1-J1470)</f>
        <v>367</v>
      </c>
      <c r="L1470" s="10"/>
      <c r="M1470" s="11">
        <v>0</v>
      </c>
      <c r="N1470" s="12">
        <f>E1470*(1-M1470)</f>
        <v>367</v>
      </c>
      <c r="O1470" s="10"/>
      <c r="P1470" s="11">
        <v>0</v>
      </c>
      <c r="Q1470" s="12">
        <f>E1470*(1-P1470)</f>
        <v>367</v>
      </c>
      <c r="R1470" s="10"/>
      <c r="S1470" s="11">
        <v>0</v>
      </c>
      <c r="T1470" s="12">
        <f>E1470*(1-S1470)</f>
        <v>367</v>
      </c>
      <c r="U1470" s="10"/>
      <c r="V1470" s="11">
        <v>0</v>
      </c>
      <c r="W1470" s="12">
        <f>E1470*(1-V1470)</f>
        <v>367</v>
      </c>
      <c r="Y1470" s="9">
        <v>40</v>
      </c>
      <c r="Z1470" s="9">
        <v>1120</v>
      </c>
    </row>
    <row r="1471" spans="2:26" ht="19.5" customHeight="1" x14ac:dyDescent="0.25">
      <c r="B1471" s="6" t="s">
        <v>2219</v>
      </c>
      <c r="C1471" s="7">
        <v>8595580500344</v>
      </c>
      <c r="D1471" s="1" t="s">
        <v>2220</v>
      </c>
      <c r="E1471" s="21">
        <v>427</v>
      </c>
      <c r="F1471" s="1" t="s">
        <v>431</v>
      </c>
      <c r="H1471" s="8"/>
      <c r="I1471" s="10"/>
      <c r="J1471" s="11">
        <v>0</v>
      </c>
      <c r="K1471" s="12">
        <f>E1471*(1-J1471)</f>
        <v>427</v>
      </c>
      <c r="L1471" s="10"/>
      <c r="M1471" s="11">
        <v>0</v>
      </c>
      <c r="N1471" s="12">
        <f>E1471*(1-M1471)</f>
        <v>427</v>
      </c>
      <c r="O1471" s="10"/>
      <c r="P1471" s="11">
        <v>0</v>
      </c>
      <c r="Q1471" s="12">
        <f>E1471*(1-P1471)</f>
        <v>427</v>
      </c>
      <c r="R1471" s="10"/>
      <c r="S1471" s="11">
        <v>0</v>
      </c>
      <c r="T1471" s="12">
        <f>E1471*(1-S1471)</f>
        <v>427</v>
      </c>
      <c r="U1471" s="10"/>
      <c r="V1471" s="11">
        <v>0</v>
      </c>
      <c r="W1471" s="12">
        <f>E1471*(1-V1471)</f>
        <v>427</v>
      </c>
      <c r="Y1471" s="9">
        <v>30</v>
      </c>
      <c r="Z1471" s="9">
        <v>840</v>
      </c>
    </row>
    <row r="1472" spans="2:26" ht="19.5" customHeight="1" x14ac:dyDescent="0.25">
      <c r="B1472" s="6" t="s">
        <v>2221</v>
      </c>
      <c r="C1472" s="7">
        <v>8595580539368</v>
      </c>
      <c r="D1472" s="1" t="s">
        <v>2222</v>
      </c>
      <c r="E1472" s="21">
        <v>818</v>
      </c>
      <c r="F1472" s="1" t="s">
        <v>431</v>
      </c>
      <c r="H1472" s="8"/>
      <c r="I1472" s="10"/>
      <c r="J1472" s="11">
        <v>0</v>
      </c>
      <c r="K1472" s="12">
        <f>E1472*(1-J1472)</f>
        <v>818</v>
      </c>
      <c r="L1472" s="10"/>
      <c r="M1472" s="11">
        <v>0</v>
      </c>
      <c r="N1472" s="12">
        <f>E1472*(1-M1472)</f>
        <v>818</v>
      </c>
      <c r="O1472" s="10"/>
      <c r="P1472" s="11">
        <v>0</v>
      </c>
      <c r="Q1472" s="12">
        <f>E1472*(1-P1472)</f>
        <v>818</v>
      </c>
      <c r="R1472" s="10"/>
      <c r="S1472" s="11">
        <v>0</v>
      </c>
      <c r="T1472" s="12">
        <f>E1472*(1-S1472)</f>
        <v>818</v>
      </c>
      <c r="U1472" s="10"/>
      <c r="V1472" s="11">
        <v>0</v>
      </c>
      <c r="W1472" s="12">
        <f>E1472*(1-V1472)</f>
        <v>818</v>
      </c>
      <c r="Y1472" s="9">
        <v>30</v>
      </c>
      <c r="Z1472" s="9">
        <v>840</v>
      </c>
    </row>
    <row r="1473" spans="2:26" ht="19.5" customHeight="1" x14ac:dyDescent="0.25">
      <c r="B1473" s="6" t="s">
        <v>2223</v>
      </c>
      <c r="C1473" s="7">
        <v>8594045937565</v>
      </c>
      <c r="D1473" s="1" t="s">
        <v>2190</v>
      </c>
      <c r="E1473" s="21">
        <v>348</v>
      </c>
      <c r="F1473" s="1" t="s">
        <v>431</v>
      </c>
      <c r="H1473" s="8"/>
      <c r="I1473" s="10"/>
      <c r="J1473" s="11">
        <v>0</v>
      </c>
      <c r="K1473" s="12">
        <f>E1473*(1-J1473)</f>
        <v>348</v>
      </c>
      <c r="L1473" s="10"/>
      <c r="M1473" s="11">
        <v>0</v>
      </c>
      <c r="N1473" s="12">
        <f>E1473*(1-M1473)</f>
        <v>348</v>
      </c>
      <c r="O1473" s="10"/>
      <c r="P1473" s="11">
        <v>0</v>
      </c>
      <c r="Q1473" s="12">
        <f>E1473*(1-P1473)</f>
        <v>348</v>
      </c>
      <c r="R1473" s="10"/>
      <c r="S1473" s="11">
        <v>0</v>
      </c>
      <c r="T1473" s="12">
        <f>E1473*(1-S1473)</f>
        <v>348</v>
      </c>
      <c r="U1473" s="10"/>
      <c r="V1473" s="11">
        <v>0</v>
      </c>
      <c r="W1473" s="12">
        <f>E1473*(1-V1473)</f>
        <v>348</v>
      </c>
      <c r="Y1473" s="9">
        <v>40</v>
      </c>
      <c r="Z1473" s="9">
        <v>1120</v>
      </c>
    </row>
    <row r="1474" spans="2:26" ht="19.5" customHeight="1" x14ac:dyDescent="0.25">
      <c r="B1474" s="6" t="s">
        <v>2224</v>
      </c>
      <c r="C1474" s="7">
        <v>8594045937572</v>
      </c>
      <c r="D1474" s="1" t="s">
        <v>2192</v>
      </c>
      <c r="E1474" s="21">
        <v>403</v>
      </c>
      <c r="F1474" s="1" t="s">
        <v>431</v>
      </c>
      <c r="H1474" s="8"/>
      <c r="I1474" s="10"/>
      <c r="J1474" s="11">
        <v>0</v>
      </c>
      <c r="K1474" s="12">
        <f>E1474*(1-J1474)</f>
        <v>403</v>
      </c>
      <c r="L1474" s="10"/>
      <c r="M1474" s="11">
        <v>0</v>
      </c>
      <c r="N1474" s="12">
        <f>E1474*(1-M1474)</f>
        <v>403</v>
      </c>
      <c r="O1474" s="10"/>
      <c r="P1474" s="11">
        <v>0</v>
      </c>
      <c r="Q1474" s="12">
        <f>E1474*(1-P1474)</f>
        <v>403</v>
      </c>
      <c r="R1474" s="10"/>
      <c r="S1474" s="11">
        <v>0</v>
      </c>
      <c r="T1474" s="12">
        <f>E1474*(1-S1474)</f>
        <v>403</v>
      </c>
      <c r="U1474" s="10"/>
      <c r="V1474" s="11">
        <v>0</v>
      </c>
      <c r="W1474" s="12">
        <f>E1474*(1-V1474)</f>
        <v>403</v>
      </c>
      <c r="Y1474" s="9">
        <v>40</v>
      </c>
      <c r="Z1474" s="9">
        <v>1120</v>
      </c>
    </row>
    <row r="1475" spans="2:26" ht="19.5" customHeight="1" x14ac:dyDescent="0.25">
      <c r="B1475" s="6" t="s">
        <v>2225</v>
      </c>
      <c r="C1475" s="7">
        <v>8595580506582</v>
      </c>
      <c r="D1475" s="1" t="s">
        <v>2226</v>
      </c>
      <c r="E1475" s="21">
        <v>624</v>
      </c>
      <c r="F1475" s="1" t="s">
        <v>431</v>
      </c>
      <c r="H1475" s="8"/>
      <c r="I1475" s="10"/>
      <c r="J1475" s="11">
        <v>0</v>
      </c>
      <c r="K1475" s="12">
        <f>E1475*(1-J1475)</f>
        <v>624</v>
      </c>
      <c r="L1475" s="10"/>
      <c r="M1475" s="11">
        <v>0</v>
      </c>
      <c r="N1475" s="12">
        <f>E1475*(1-M1475)</f>
        <v>624</v>
      </c>
      <c r="O1475" s="10"/>
      <c r="P1475" s="11">
        <v>0</v>
      </c>
      <c r="Q1475" s="12">
        <f>E1475*(1-P1475)</f>
        <v>624</v>
      </c>
      <c r="R1475" s="10"/>
      <c r="S1475" s="11">
        <v>0</v>
      </c>
      <c r="T1475" s="12">
        <f>E1475*(1-S1475)</f>
        <v>624</v>
      </c>
      <c r="U1475" s="10"/>
      <c r="V1475" s="11">
        <v>0</v>
      </c>
      <c r="W1475" s="12">
        <f>E1475*(1-V1475)</f>
        <v>624</v>
      </c>
      <c r="Y1475" s="9">
        <v>30</v>
      </c>
      <c r="Z1475" s="9">
        <v>840</v>
      </c>
    </row>
    <row r="1476" spans="2:26" ht="19.5" customHeight="1" x14ac:dyDescent="0.25">
      <c r="B1476" s="6" t="s">
        <v>2227</v>
      </c>
      <c r="C1476" s="7">
        <v>8595580586171</v>
      </c>
      <c r="D1476" s="1" t="s">
        <v>2228</v>
      </c>
      <c r="E1476" s="21">
        <v>624</v>
      </c>
      <c r="F1476" s="1" t="s">
        <v>431</v>
      </c>
      <c r="H1476" s="8"/>
      <c r="I1476" s="10"/>
      <c r="J1476" s="11">
        <v>0</v>
      </c>
      <c r="K1476" s="12">
        <f>E1476*(1-J1476)</f>
        <v>624</v>
      </c>
      <c r="L1476" s="10"/>
      <c r="M1476" s="11">
        <v>0</v>
      </c>
      <c r="N1476" s="12">
        <f>E1476*(1-M1476)</f>
        <v>624</v>
      </c>
      <c r="O1476" s="10"/>
      <c r="P1476" s="11">
        <v>0</v>
      </c>
      <c r="Q1476" s="12">
        <f>E1476*(1-P1476)</f>
        <v>624</v>
      </c>
      <c r="R1476" s="10"/>
      <c r="S1476" s="11">
        <v>0</v>
      </c>
      <c r="T1476" s="12">
        <f>E1476*(1-S1476)</f>
        <v>624</v>
      </c>
      <c r="U1476" s="10"/>
      <c r="V1476" s="11">
        <v>0</v>
      </c>
      <c r="W1476" s="12">
        <f>E1476*(1-V1476)</f>
        <v>624</v>
      </c>
      <c r="Y1476" s="9">
        <v>30</v>
      </c>
      <c r="Z1476" s="9">
        <v>840</v>
      </c>
    </row>
    <row r="1477" spans="2:26" ht="19.5" customHeight="1" x14ac:dyDescent="0.25">
      <c r="B1477" s="6" t="s">
        <v>2229</v>
      </c>
      <c r="C1477" s="7">
        <v>8595580577315</v>
      </c>
      <c r="D1477" s="1" t="s">
        <v>2230</v>
      </c>
      <c r="E1477" s="21">
        <v>1248</v>
      </c>
      <c r="F1477" s="1" t="s">
        <v>431</v>
      </c>
      <c r="H1477" s="8"/>
      <c r="I1477" s="10"/>
      <c r="J1477" s="11">
        <v>0</v>
      </c>
      <c r="K1477" s="12">
        <f>E1477*(1-J1477)</f>
        <v>1248</v>
      </c>
      <c r="L1477" s="10"/>
      <c r="M1477" s="11">
        <v>0</v>
      </c>
      <c r="N1477" s="12">
        <f>E1477*(1-M1477)</f>
        <v>1248</v>
      </c>
      <c r="O1477" s="10"/>
      <c r="P1477" s="11">
        <v>0</v>
      </c>
      <c r="Q1477" s="12">
        <f>E1477*(1-P1477)</f>
        <v>1248</v>
      </c>
      <c r="R1477" s="10"/>
      <c r="S1477" s="11">
        <v>0</v>
      </c>
      <c r="T1477" s="12">
        <f>E1477*(1-S1477)</f>
        <v>1248</v>
      </c>
      <c r="U1477" s="10"/>
      <c r="V1477" s="11">
        <v>0</v>
      </c>
      <c r="W1477" s="12">
        <f>E1477*(1-V1477)</f>
        <v>1248</v>
      </c>
      <c r="Y1477" s="9">
        <v>30</v>
      </c>
      <c r="Z1477" s="9">
        <v>840</v>
      </c>
    </row>
    <row r="1478" spans="2:26" ht="19.5" customHeight="1" x14ac:dyDescent="0.25">
      <c r="B1478" s="6" t="s">
        <v>2231</v>
      </c>
      <c r="C1478" s="7">
        <v>8595580574741</v>
      </c>
      <c r="D1478" s="1" t="s">
        <v>2232</v>
      </c>
      <c r="E1478" s="21">
        <v>1248</v>
      </c>
      <c r="F1478" s="1" t="s">
        <v>431</v>
      </c>
      <c r="H1478" s="8"/>
      <c r="I1478" s="10"/>
      <c r="J1478" s="11">
        <v>0</v>
      </c>
      <c r="K1478" s="12">
        <f>E1478*(1-J1478)</f>
        <v>1248</v>
      </c>
      <c r="L1478" s="10"/>
      <c r="M1478" s="11">
        <v>0</v>
      </c>
      <c r="N1478" s="12">
        <f>E1478*(1-M1478)</f>
        <v>1248</v>
      </c>
      <c r="O1478" s="10"/>
      <c r="P1478" s="11">
        <v>0</v>
      </c>
      <c r="Q1478" s="12">
        <f>E1478*(1-P1478)</f>
        <v>1248</v>
      </c>
      <c r="R1478" s="10"/>
      <c r="S1478" s="11">
        <v>0</v>
      </c>
      <c r="T1478" s="12">
        <f>E1478*(1-S1478)</f>
        <v>1248</v>
      </c>
      <c r="U1478" s="10"/>
      <c r="V1478" s="11">
        <v>0</v>
      </c>
      <c r="W1478" s="12">
        <f>E1478*(1-V1478)</f>
        <v>1248</v>
      </c>
      <c r="Y1478" s="9">
        <v>30</v>
      </c>
      <c r="Z1478" s="9">
        <v>840</v>
      </c>
    </row>
    <row r="1479" spans="2:26" ht="19.5" customHeight="1" x14ac:dyDescent="0.25">
      <c r="B1479" s="6" t="s">
        <v>2233</v>
      </c>
      <c r="C1479" s="7">
        <v>8594045930887</v>
      </c>
      <c r="D1479" s="1" t="s">
        <v>2234</v>
      </c>
      <c r="E1479" s="21">
        <v>412</v>
      </c>
      <c r="F1479" s="1" t="s">
        <v>431</v>
      </c>
      <c r="H1479" s="8"/>
      <c r="I1479" s="10"/>
      <c r="J1479" s="11">
        <v>0</v>
      </c>
      <c r="K1479" s="12">
        <f>E1479*(1-J1479)</f>
        <v>412</v>
      </c>
      <c r="L1479" s="10"/>
      <c r="M1479" s="11">
        <v>0</v>
      </c>
      <c r="N1479" s="12">
        <f>E1479*(1-M1479)</f>
        <v>412</v>
      </c>
      <c r="O1479" s="10"/>
      <c r="P1479" s="11">
        <v>0</v>
      </c>
      <c r="Q1479" s="12">
        <f>E1479*(1-P1479)</f>
        <v>412</v>
      </c>
      <c r="R1479" s="10"/>
      <c r="S1479" s="11">
        <v>0</v>
      </c>
      <c r="T1479" s="12">
        <f>E1479*(1-S1479)</f>
        <v>412</v>
      </c>
      <c r="U1479" s="10"/>
      <c r="V1479" s="11">
        <v>0</v>
      </c>
      <c r="W1479" s="12">
        <f>E1479*(1-V1479)</f>
        <v>412</v>
      </c>
      <c r="Y1479" s="9">
        <v>60</v>
      </c>
      <c r="Z1479" s="9">
        <v>1680</v>
      </c>
    </row>
    <row r="1480" spans="2:26" ht="19.5" customHeight="1" x14ac:dyDescent="0.25">
      <c r="B1480" s="6" t="s">
        <v>2235</v>
      </c>
      <c r="C1480" s="7">
        <v>8595580571757</v>
      </c>
      <c r="D1480" s="1" t="s">
        <v>2236</v>
      </c>
      <c r="E1480" s="21">
        <v>1198</v>
      </c>
      <c r="F1480" s="1" t="s">
        <v>431</v>
      </c>
      <c r="H1480" s="8"/>
      <c r="I1480" s="10"/>
      <c r="J1480" s="11">
        <v>0</v>
      </c>
      <c r="K1480" s="12">
        <f>E1480*(1-J1480)</f>
        <v>1198</v>
      </c>
      <c r="L1480" s="10"/>
      <c r="M1480" s="11">
        <v>0</v>
      </c>
      <c r="N1480" s="12">
        <f>E1480*(1-M1480)</f>
        <v>1198</v>
      </c>
      <c r="O1480" s="10"/>
      <c r="P1480" s="11">
        <v>0</v>
      </c>
      <c r="Q1480" s="12">
        <f>E1480*(1-P1480)</f>
        <v>1198</v>
      </c>
      <c r="R1480" s="10"/>
      <c r="S1480" s="11">
        <v>0</v>
      </c>
      <c r="T1480" s="12">
        <f>E1480*(1-S1480)</f>
        <v>1198</v>
      </c>
      <c r="U1480" s="10"/>
      <c r="V1480" s="11">
        <v>0</v>
      </c>
      <c r="W1480" s="12">
        <f>E1480*(1-V1480)</f>
        <v>1198</v>
      </c>
      <c r="Y1480" s="9">
        <v>60</v>
      </c>
      <c r="Z1480" s="9">
        <v>1680</v>
      </c>
    </row>
    <row r="1481" spans="2:26" ht="19.5" customHeight="1" x14ac:dyDescent="0.25">
      <c r="B1481" s="6" t="s">
        <v>2237</v>
      </c>
      <c r="C1481" s="7">
        <v>8595580571740</v>
      </c>
      <c r="D1481" s="1" t="s">
        <v>2238</v>
      </c>
      <c r="E1481" s="21">
        <v>1198</v>
      </c>
      <c r="F1481" s="1" t="s">
        <v>431</v>
      </c>
      <c r="H1481" s="8"/>
      <c r="I1481" s="10"/>
      <c r="J1481" s="11">
        <v>0</v>
      </c>
      <c r="K1481" s="12">
        <f>E1481*(1-J1481)</f>
        <v>1198</v>
      </c>
      <c r="L1481" s="10"/>
      <c r="M1481" s="11">
        <v>0</v>
      </c>
      <c r="N1481" s="12">
        <f>E1481*(1-M1481)</f>
        <v>1198</v>
      </c>
      <c r="O1481" s="10"/>
      <c r="P1481" s="11">
        <v>0</v>
      </c>
      <c r="Q1481" s="12">
        <f>E1481*(1-P1481)</f>
        <v>1198</v>
      </c>
      <c r="R1481" s="10"/>
      <c r="S1481" s="11">
        <v>0</v>
      </c>
      <c r="T1481" s="12">
        <f>E1481*(1-S1481)</f>
        <v>1198</v>
      </c>
      <c r="U1481" s="10"/>
      <c r="V1481" s="11">
        <v>0</v>
      </c>
      <c r="W1481" s="12">
        <f>E1481*(1-V1481)</f>
        <v>1198</v>
      </c>
      <c r="Y1481" s="9">
        <v>60</v>
      </c>
      <c r="Z1481" s="9">
        <v>1680</v>
      </c>
    </row>
    <row r="1482" spans="2:26" ht="19.5" customHeight="1" x14ac:dyDescent="0.25">
      <c r="B1482" s="6" t="s">
        <v>2239</v>
      </c>
      <c r="C1482" s="7">
        <v>8595580571771</v>
      </c>
      <c r="D1482" s="1" t="s">
        <v>2240</v>
      </c>
      <c r="E1482" s="21">
        <v>1198</v>
      </c>
      <c r="F1482" s="1" t="s">
        <v>431</v>
      </c>
      <c r="H1482" s="8"/>
      <c r="I1482" s="10"/>
      <c r="J1482" s="11">
        <v>0</v>
      </c>
      <c r="K1482" s="12">
        <f>E1482*(1-J1482)</f>
        <v>1198</v>
      </c>
      <c r="L1482" s="10"/>
      <c r="M1482" s="11">
        <v>0</v>
      </c>
      <c r="N1482" s="12">
        <f>E1482*(1-M1482)</f>
        <v>1198</v>
      </c>
      <c r="O1482" s="10"/>
      <c r="P1482" s="11">
        <v>0</v>
      </c>
      <c r="Q1482" s="12">
        <f>E1482*(1-P1482)</f>
        <v>1198</v>
      </c>
      <c r="R1482" s="10"/>
      <c r="S1482" s="11">
        <v>0</v>
      </c>
      <c r="T1482" s="12">
        <f>E1482*(1-S1482)</f>
        <v>1198</v>
      </c>
      <c r="U1482" s="10"/>
      <c r="V1482" s="11">
        <v>0</v>
      </c>
      <c r="W1482" s="12">
        <f>E1482*(1-V1482)</f>
        <v>1198</v>
      </c>
      <c r="Y1482" s="9">
        <v>60</v>
      </c>
      <c r="Z1482" s="9">
        <v>1680</v>
      </c>
    </row>
    <row r="1483" spans="2:26" ht="19.5" customHeight="1" x14ac:dyDescent="0.25">
      <c r="B1483" s="6" t="s">
        <v>2241</v>
      </c>
      <c r="C1483" s="7">
        <v>8595580571764</v>
      </c>
      <c r="D1483" s="1" t="s">
        <v>2242</v>
      </c>
      <c r="E1483" s="21">
        <v>1198</v>
      </c>
      <c r="F1483" s="1" t="s">
        <v>431</v>
      </c>
      <c r="H1483" s="8"/>
      <c r="I1483" s="10"/>
      <c r="J1483" s="11">
        <v>0</v>
      </c>
      <c r="K1483" s="12">
        <f>E1483*(1-J1483)</f>
        <v>1198</v>
      </c>
      <c r="L1483" s="10"/>
      <c r="M1483" s="11">
        <v>0</v>
      </c>
      <c r="N1483" s="12">
        <f>E1483*(1-M1483)</f>
        <v>1198</v>
      </c>
      <c r="O1483" s="10"/>
      <c r="P1483" s="11">
        <v>0</v>
      </c>
      <c r="Q1483" s="12">
        <f>E1483*(1-P1483)</f>
        <v>1198</v>
      </c>
      <c r="R1483" s="10"/>
      <c r="S1483" s="11">
        <v>0</v>
      </c>
      <c r="T1483" s="12">
        <f>E1483*(1-S1483)</f>
        <v>1198</v>
      </c>
      <c r="U1483" s="10"/>
      <c r="V1483" s="11">
        <v>0</v>
      </c>
      <c r="W1483" s="12">
        <f>E1483*(1-V1483)</f>
        <v>1198</v>
      </c>
      <c r="Y1483" s="9">
        <v>60</v>
      </c>
      <c r="Z1483" s="9">
        <v>1680</v>
      </c>
    </row>
    <row r="1484" spans="2:26" ht="19.5" customHeight="1" x14ac:dyDescent="0.25">
      <c r="B1484" s="6" t="s">
        <v>2243</v>
      </c>
      <c r="C1484" s="7">
        <v>8595580571733</v>
      </c>
      <c r="D1484" s="1" t="s">
        <v>2244</v>
      </c>
      <c r="E1484" s="21">
        <v>1198</v>
      </c>
      <c r="F1484" s="1" t="s">
        <v>431</v>
      </c>
      <c r="H1484" s="8"/>
      <c r="I1484" s="10"/>
      <c r="J1484" s="11">
        <v>0</v>
      </c>
      <c r="K1484" s="12">
        <f>E1484*(1-J1484)</f>
        <v>1198</v>
      </c>
      <c r="L1484" s="10"/>
      <c r="M1484" s="11">
        <v>0</v>
      </c>
      <c r="N1484" s="12">
        <f>E1484*(1-M1484)</f>
        <v>1198</v>
      </c>
      <c r="O1484" s="10"/>
      <c r="P1484" s="11">
        <v>0</v>
      </c>
      <c r="Q1484" s="12">
        <f>E1484*(1-P1484)</f>
        <v>1198</v>
      </c>
      <c r="R1484" s="10"/>
      <c r="S1484" s="11">
        <v>0</v>
      </c>
      <c r="T1484" s="12">
        <f>E1484*(1-S1484)</f>
        <v>1198</v>
      </c>
      <c r="U1484" s="10"/>
      <c r="V1484" s="11">
        <v>0</v>
      </c>
      <c r="W1484" s="12">
        <f>E1484*(1-V1484)</f>
        <v>1198</v>
      </c>
      <c r="Y1484" s="9">
        <v>60</v>
      </c>
      <c r="Z1484" s="9">
        <v>1680</v>
      </c>
    </row>
    <row r="1485" spans="2:26" ht="19.5" customHeight="1" x14ac:dyDescent="0.25">
      <c r="B1485" s="6" t="s">
        <v>2245</v>
      </c>
      <c r="C1485" s="7">
        <v>8595580571726</v>
      </c>
      <c r="D1485" s="1" t="s">
        <v>2246</v>
      </c>
      <c r="E1485" s="21">
        <v>1198</v>
      </c>
      <c r="F1485" s="1" t="s">
        <v>431</v>
      </c>
      <c r="H1485" s="8"/>
      <c r="I1485" s="10"/>
      <c r="J1485" s="11">
        <v>0</v>
      </c>
      <c r="K1485" s="12">
        <f>E1485*(1-J1485)</f>
        <v>1198</v>
      </c>
      <c r="L1485" s="10"/>
      <c r="M1485" s="11">
        <v>0</v>
      </c>
      <c r="N1485" s="12">
        <f>E1485*(1-M1485)</f>
        <v>1198</v>
      </c>
      <c r="O1485" s="10"/>
      <c r="P1485" s="11">
        <v>0</v>
      </c>
      <c r="Q1485" s="12">
        <f>E1485*(1-P1485)</f>
        <v>1198</v>
      </c>
      <c r="R1485" s="10"/>
      <c r="S1485" s="11">
        <v>0</v>
      </c>
      <c r="T1485" s="12">
        <f>E1485*(1-S1485)</f>
        <v>1198</v>
      </c>
      <c r="U1485" s="10"/>
      <c r="V1485" s="11">
        <v>0</v>
      </c>
      <c r="W1485" s="12">
        <f>E1485*(1-V1485)</f>
        <v>1198</v>
      </c>
      <c r="Y1485" s="9">
        <v>60</v>
      </c>
      <c r="Z1485" s="9">
        <v>1680</v>
      </c>
    </row>
    <row r="1486" spans="2:26" ht="19.5" customHeight="1" x14ac:dyDescent="0.25">
      <c r="B1486" s="6" t="s">
        <v>2247</v>
      </c>
      <c r="C1486" s="7">
        <v>8595580571719</v>
      </c>
      <c r="D1486" s="1" t="s">
        <v>2248</v>
      </c>
      <c r="E1486" s="21">
        <v>1198</v>
      </c>
      <c r="F1486" s="1" t="s">
        <v>431</v>
      </c>
      <c r="H1486" s="8"/>
      <c r="I1486" s="10"/>
      <c r="J1486" s="11">
        <v>0</v>
      </c>
      <c r="K1486" s="12">
        <f>E1486*(1-J1486)</f>
        <v>1198</v>
      </c>
      <c r="L1486" s="10"/>
      <c r="M1486" s="11">
        <v>0</v>
      </c>
      <c r="N1486" s="12">
        <f>E1486*(1-M1486)</f>
        <v>1198</v>
      </c>
      <c r="O1486" s="10"/>
      <c r="P1486" s="11">
        <v>0</v>
      </c>
      <c r="Q1486" s="12">
        <f>E1486*(1-P1486)</f>
        <v>1198</v>
      </c>
      <c r="R1486" s="10"/>
      <c r="S1486" s="11">
        <v>0</v>
      </c>
      <c r="T1486" s="12">
        <f>E1486*(1-S1486)</f>
        <v>1198</v>
      </c>
      <c r="U1486" s="10"/>
      <c r="V1486" s="11">
        <v>0</v>
      </c>
      <c r="W1486" s="12">
        <f>E1486*(1-V1486)</f>
        <v>1198</v>
      </c>
      <c r="Y1486" s="9">
        <v>60</v>
      </c>
      <c r="Z1486" s="9">
        <v>1680</v>
      </c>
    </row>
    <row r="1487" spans="2:26" ht="19.5" customHeight="1" x14ac:dyDescent="0.25">
      <c r="B1487" s="6" t="s">
        <v>2249</v>
      </c>
      <c r="C1487" s="7">
        <v>8595580571702</v>
      </c>
      <c r="D1487" s="1" t="s">
        <v>2250</v>
      </c>
      <c r="E1487" s="21">
        <v>1198</v>
      </c>
      <c r="F1487" s="1" t="s">
        <v>431</v>
      </c>
      <c r="H1487" s="8"/>
      <c r="I1487" s="10"/>
      <c r="J1487" s="11">
        <v>0</v>
      </c>
      <c r="K1487" s="12">
        <f>E1487*(1-J1487)</f>
        <v>1198</v>
      </c>
      <c r="L1487" s="10"/>
      <c r="M1487" s="11">
        <v>0</v>
      </c>
      <c r="N1487" s="12">
        <f>E1487*(1-M1487)</f>
        <v>1198</v>
      </c>
      <c r="O1487" s="10"/>
      <c r="P1487" s="11">
        <v>0</v>
      </c>
      <c r="Q1487" s="12">
        <f>E1487*(1-P1487)</f>
        <v>1198</v>
      </c>
      <c r="R1487" s="10"/>
      <c r="S1487" s="11">
        <v>0</v>
      </c>
      <c r="T1487" s="12">
        <f>E1487*(1-S1487)</f>
        <v>1198</v>
      </c>
      <c r="U1487" s="10"/>
      <c r="V1487" s="11">
        <v>0</v>
      </c>
      <c r="W1487" s="12">
        <f>E1487*(1-V1487)</f>
        <v>1198</v>
      </c>
      <c r="Y1487" s="9">
        <v>60</v>
      </c>
      <c r="Z1487" s="9">
        <v>1680</v>
      </c>
    </row>
    <row r="1488" spans="2:26" ht="19.5" customHeight="1" x14ac:dyDescent="0.25">
      <c r="B1488" s="6" t="s">
        <v>2251</v>
      </c>
      <c r="C1488" s="7">
        <v>8595580539719</v>
      </c>
      <c r="D1488" s="1" t="s">
        <v>2252</v>
      </c>
      <c r="E1488" s="21">
        <v>927</v>
      </c>
      <c r="F1488" s="1" t="s">
        <v>431</v>
      </c>
      <c r="G1488" s="13" t="s">
        <v>41</v>
      </c>
      <c r="H1488" s="13" t="s">
        <v>55</v>
      </c>
      <c r="I1488" s="10"/>
      <c r="J1488" s="11">
        <v>0</v>
      </c>
      <c r="K1488" s="12">
        <f>E1488*(1-J1488)</f>
        <v>927</v>
      </c>
      <c r="L1488" s="10"/>
      <c r="M1488" s="11">
        <v>0</v>
      </c>
      <c r="N1488" s="12">
        <f>E1488*(1-M1488)</f>
        <v>927</v>
      </c>
      <c r="O1488" s="10"/>
      <c r="P1488" s="11">
        <v>0</v>
      </c>
      <c r="Q1488" s="12">
        <f>E1488*(1-P1488)</f>
        <v>927</v>
      </c>
      <c r="R1488" s="10"/>
      <c r="S1488" s="11">
        <v>0</v>
      </c>
      <c r="T1488" s="12">
        <f>E1488*(1-S1488)</f>
        <v>927</v>
      </c>
      <c r="U1488" s="10"/>
      <c r="V1488" s="11">
        <v>0</v>
      </c>
      <c r="W1488" s="12">
        <f>E1488*(1-V1488)</f>
        <v>927</v>
      </c>
      <c r="Y1488" s="9">
        <v>60</v>
      </c>
      <c r="Z1488" s="9">
        <v>1680</v>
      </c>
    </row>
    <row r="1489" spans="2:26" ht="19.5" customHeight="1" x14ac:dyDescent="0.25">
      <c r="B1489" s="6" t="s">
        <v>2253</v>
      </c>
      <c r="C1489" s="7">
        <v>8595580558741</v>
      </c>
      <c r="D1489" s="1" t="s">
        <v>2254</v>
      </c>
      <c r="E1489" s="21">
        <v>823</v>
      </c>
      <c r="F1489" s="1" t="s">
        <v>431</v>
      </c>
      <c r="H1489" s="8"/>
      <c r="I1489" s="10"/>
      <c r="J1489" s="11">
        <v>0</v>
      </c>
      <c r="K1489" s="12">
        <f>E1489*(1-J1489)</f>
        <v>823</v>
      </c>
      <c r="L1489" s="10"/>
      <c r="M1489" s="11">
        <v>0</v>
      </c>
      <c r="N1489" s="12">
        <f>E1489*(1-M1489)</f>
        <v>823</v>
      </c>
      <c r="O1489" s="10"/>
      <c r="P1489" s="11">
        <v>0</v>
      </c>
      <c r="Q1489" s="12">
        <f>E1489*(1-P1489)</f>
        <v>823</v>
      </c>
      <c r="R1489" s="10"/>
      <c r="S1489" s="11">
        <v>0</v>
      </c>
      <c r="T1489" s="12">
        <f>E1489*(1-S1489)</f>
        <v>823</v>
      </c>
      <c r="U1489" s="10"/>
      <c r="V1489" s="11">
        <v>0</v>
      </c>
      <c r="W1489" s="12">
        <f>E1489*(1-V1489)</f>
        <v>823</v>
      </c>
      <c r="Y1489" s="9">
        <v>60</v>
      </c>
      <c r="Z1489" s="9">
        <v>1680</v>
      </c>
    </row>
    <row r="1490" spans="2:26" ht="19.5" customHeight="1" x14ac:dyDescent="0.25">
      <c r="B1490" s="6" t="s">
        <v>2255</v>
      </c>
      <c r="C1490" s="7">
        <v>8595580567194</v>
      </c>
      <c r="D1490" s="1" t="s">
        <v>2256</v>
      </c>
      <c r="E1490" s="21">
        <v>823</v>
      </c>
      <c r="F1490" s="1" t="s">
        <v>431</v>
      </c>
      <c r="H1490" s="8"/>
      <c r="I1490" s="10"/>
      <c r="J1490" s="11">
        <v>0</v>
      </c>
      <c r="K1490" s="12">
        <f>E1490*(1-J1490)</f>
        <v>823</v>
      </c>
      <c r="L1490" s="10"/>
      <c r="M1490" s="11">
        <v>0</v>
      </c>
      <c r="N1490" s="12">
        <f>E1490*(1-M1490)</f>
        <v>823</v>
      </c>
      <c r="O1490" s="10"/>
      <c r="P1490" s="11">
        <v>0</v>
      </c>
      <c r="Q1490" s="12">
        <f>E1490*(1-P1490)</f>
        <v>823</v>
      </c>
      <c r="R1490" s="10"/>
      <c r="S1490" s="11">
        <v>0</v>
      </c>
      <c r="T1490" s="12">
        <f>E1490*(1-S1490)</f>
        <v>823</v>
      </c>
      <c r="U1490" s="10"/>
      <c r="V1490" s="11">
        <v>0</v>
      </c>
      <c r="W1490" s="12">
        <f>E1490*(1-V1490)</f>
        <v>823</v>
      </c>
      <c r="Y1490" s="9">
        <v>60</v>
      </c>
      <c r="Z1490" s="9">
        <v>1680</v>
      </c>
    </row>
    <row r="1491" spans="2:26" ht="19.5" customHeight="1" x14ac:dyDescent="0.25">
      <c r="B1491" s="6" t="s">
        <v>2257</v>
      </c>
      <c r="C1491" s="7">
        <v>8594045930894</v>
      </c>
      <c r="D1491" s="1" t="s">
        <v>2258</v>
      </c>
      <c r="E1491" s="21">
        <v>238</v>
      </c>
      <c r="F1491" s="1" t="s">
        <v>431</v>
      </c>
      <c r="H1491" s="8"/>
      <c r="I1491" s="10"/>
      <c r="J1491" s="11">
        <v>0</v>
      </c>
      <c r="K1491" s="12">
        <f>E1491*(1-J1491)</f>
        <v>238</v>
      </c>
      <c r="L1491" s="10"/>
      <c r="M1491" s="11">
        <v>0</v>
      </c>
      <c r="N1491" s="12">
        <f>E1491*(1-M1491)</f>
        <v>238</v>
      </c>
      <c r="O1491" s="10"/>
      <c r="P1491" s="11">
        <v>0</v>
      </c>
      <c r="Q1491" s="12">
        <f>E1491*(1-P1491)</f>
        <v>238</v>
      </c>
      <c r="R1491" s="10"/>
      <c r="S1491" s="11">
        <v>0</v>
      </c>
      <c r="T1491" s="12">
        <f>E1491*(1-S1491)</f>
        <v>238</v>
      </c>
      <c r="U1491" s="10"/>
      <c r="V1491" s="11">
        <v>0</v>
      </c>
      <c r="W1491" s="12">
        <f>E1491*(1-V1491)</f>
        <v>238</v>
      </c>
      <c r="Y1491" s="9">
        <v>72</v>
      </c>
      <c r="Z1491" s="9">
        <v>2016</v>
      </c>
    </row>
    <row r="1492" spans="2:26" ht="19.5" customHeight="1" x14ac:dyDescent="0.25">
      <c r="B1492" s="6" t="s">
        <v>2259</v>
      </c>
      <c r="C1492" s="7">
        <v>8595580566432</v>
      </c>
      <c r="D1492" s="1" t="s">
        <v>2260</v>
      </c>
      <c r="E1492" s="21">
        <v>412</v>
      </c>
      <c r="F1492" s="1" t="s">
        <v>431</v>
      </c>
      <c r="H1492" s="8"/>
      <c r="I1492" s="10"/>
      <c r="J1492" s="11">
        <v>0</v>
      </c>
      <c r="K1492" s="12">
        <f>E1492*(1-J1492)</f>
        <v>412</v>
      </c>
      <c r="L1492" s="10"/>
      <c r="M1492" s="11">
        <v>0</v>
      </c>
      <c r="N1492" s="12">
        <f>E1492*(1-M1492)</f>
        <v>412</v>
      </c>
      <c r="O1492" s="10"/>
      <c r="P1492" s="11">
        <v>0</v>
      </c>
      <c r="Q1492" s="12">
        <f>E1492*(1-P1492)</f>
        <v>412</v>
      </c>
      <c r="R1492" s="10"/>
      <c r="S1492" s="11">
        <v>0</v>
      </c>
      <c r="T1492" s="12">
        <f>E1492*(1-S1492)</f>
        <v>412</v>
      </c>
      <c r="U1492" s="10"/>
      <c r="V1492" s="11">
        <v>0</v>
      </c>
      <c r="W1492" s="12">
        <f>E1492*(1-V1492)</f>
        <v>412</v>
      </c>
      <c r="Y1492" s="9">
        <v>60</v>
      </c>
      <c r="Z1492" s="9">
        <v>1680</v>
      </c>
    </row>
    <row r="1493" spans="2:26" ht="19.5" customHeight="1" x14ac:dyDescent="0.25">
      <c r="B1493" s="6" t="s">
        <v>2261</v>
      </c>
      <c r="C1493" s="7">
        <v>8595580566449</v>
      </c>
      <c r="D1493" s="1" t="s">
        <v>2262</v>
      </c>
      <c r="E1493" s="21">
        <v>927</v>
      </c>
      <c r="F1493" s="1" t="s">
        <v>431</v>
      </c>
      <c r="G1493" s="13" t="s">
        <v>55</v>
      </c>
      <c r="H1493" s="8"/>
      <c r="I1493" s="10"/>
      <c r="J1493" s="11">
        <v>0</v>
      </c>
      <c r="K1493" s="12">
        <f>E1493*(1-J1493)</f>
        <v>927</v>
      </c>
      <c r="L1493" s="10"/>
      <c r="M1493" s="11">
        <v>0</v>
      </c>
      <c r="N1493" s="12">
        <f>E1493*(1-M1493)</f>
        <v>927</v>
      </c>
      <c r="O1493" s="10"/>
      <c r="P1493" s="11">
        <v>0</v>
      </c>
      <c r="Q1493" s="12">
        <f>E1493*(1-P1493)</f>
        <v>927</v>
      </c>
      <c r="R1493" s="10"/>
      <c r="S1493" s="11">
        <v>0</v>
      </c>
      <c r="T1493" s="12">
        <f>E1493*(1-S1493)</f>
        <v>927</v>
      </c>
      <c r="U1493" s="10"/>
      <c r="V1493" s="11">
        <v>0</v>
      </c>
      <c r="W1493" s="12">
        <f>E1493*(1-V1493)</f>
        <v>927</v>
      </c>
      <c r="Y1493" s="9">
        <v>60</v>
      </c>
      <c r="Z1493" s="9">
        <v>1680</v>
      </c>
    </row>
    <row r="1494" spans="2:26" ht="19.5" customHeight="1" x14ac:dyDescent="0.25">
      <c r="B1494" s="6" t="s">
        <v>2263</v>
      </c>
      <c r="C1494" s="7">
        <v>8595580566456</v>
      </c>
      <c r="D1494" s="1" t="s">
        <v>2264</v>
      </c>
      <c r="E1494" s="21">
        <v>823</v>
      </c>
      <c r="F1494" s="1" t="s">
        <v>431</v>
      </c>
      <c r="H1494" s="8"/>
      <c r="I1494" s="10"/>
      <c r="J1494" s="11">
        <v>0</v>
      </c>
      <c r="K1494" s="12">
        <f>E1494*(1-J1494)</f>
        <v>823</v>
      </c>
      <c r="L1494" s="10"/>
      <c r="M1494" s="11">
        <v>0</v>
      </c>
      <c r="N1494" s="12">
        <f>E1494*(1-M1494)</f>
        <v>823</v>
      </c>
      <c r="O1494" s="10"/>
      <c r="P1494" s="11">
        <v>0</v>
      </c>
      <c r="Q1494" s="12">
        <f>E1494*(1-P1494)</f>
        <v>823</v>
      </c>
      <c r="R1494" s="10"/>
      <c r="S1494" s="11">
        <v>0</v>
      </c>
      <c r="T1494" s="12">
        <f>E1494*(1-S1494)</f>
        <v>823</v>
      </c>
      <c r="U1494" s="10"/>
      <c r="V1494" s="11">
        <v>0</v>
      </c>
      <c r="W1494" s="12">
        <f>E1494*(1-V1494)</f>
        <v>823</v>
      </c>
      <c r="Y1494" s="9">
        <v>60</v>
      </c>
      <c r="Z1494" s="9">
        <v>1680</v>
      </c>
    </row>
    <row r="1495" spans="2:26" ht="19.5" customHeight="1" x14ac:dyDescent="0.25">
      <c r="B1495" s="6" t="s">
        <v>2265</v>
      </c>
      <c r="C1495" s="7">
        <v>8595580567200</v>
      </c>
      <c r="D1495" s="1" t="s">
        <v>2266</v>
      </c>
      <c r="E1495" s="21">
        <v>823</v>
      </c>
      <c r="F1495" s="1" t="s">
        <v>431</v>
      </c>
      <c r="H1495" s="8"/>
      <c r="I1495" s="10"/>
      <c r="J1495" s="11">
        <v>0</v>
      </c>
      <c r="K1495" s="12">
        <f>E1495*(1-J1495)</f>
        <v>823</v>
      </c>
      <c r="L1495" s="10"/>
      <c r="M1495" s="11">
        <v>0</v>
      </c>
      <c r="N1495" s="12">
        <f>E1495*(1-M1495)</f>
        <v>823</v>
      </c>
      <c r="O1495" s="10"/>
      <c r="P1495" s="11">
        <v>0</v>
      </c>
      <c r="Q1495" s="12">
        <f>E1495*(1-P1495)</f>
        <v>823</v>
      </c>
      <c r="R1495" s="10"/>
      <c r="S1495" s="11">
        <v>0</v>
      </c>
      <c r="T1495" s="12">
        <f>E1495*(1-S1495)</f>
        <v>823</v>
      </c>
      <c r="U1495" s="10"/>
      <c r="V1495" s="11">
        <v>0</v>
      </c>
      <c r="W1495" s="12">
        <f>E1495*(1-V1495)</f>
        <v>823</v>
      </c>
      <c r="Y1495" s="9">
        <v>60</v>
      </c>
      <c r="Z1495" s="9">
        <v>1680</v>
      </c>
    </row>
    <row r="1496" spans="2:26" ht="19.5" customHeight="1" x14ac:dyDescent="0.25">
      <c r="B1496" s="6" t="s">
        <v>2267</v>
      </c>
      <c r="C1496" s="7">
        <v>8595580566463</v>
      </c>
      <c r="D1496" s="1" t="s">
        <v>2268</v>
      </c>
      <c r="E1496" s="21">
        <v>238</v>
      </c>
      <c r="F1496" s="1" t="s">
        <v>431</v>
      </c>
      <c r="H1496" s="8"/>
      <c r="I1496" s="10"/>
      <c r="J1496" s="11">
        <v>0</v>
      </c>
      <c r="K1496" s="12">
        <f>E1496*(1-J1496)</f>
        <v>238</v>
      </c>
      <c r="L1496" s="10"/>
      <c r="M1496" s="11">
        <v>0</v>
      </c>
      <c r="N1496" s="12">
        <f>E1496*(1-M1496)</f>
        <v>238</v>
      </c>
      <c r="O1496" s="10"/>
      <c r="P1496" s="11">
        <v>0</v>
      </c>
      <c r="Q1496" s="12">
        <f>E1496*(1-P1496)</f>
        <v>238</v>
      </c>
      <c r="R1496" s="10"/>
      <c r="S1496" s="11">
        <v>0</v>
      </c>
      <c r="T1496" s="12">
        <f>E1496*(1-S1496)</f>
        <v>238</v>
      </c>
      <c r="U1496" s="10"/>
      <c r="V1496" s="11">
        <v>0</v>
      </c>
      <c r="W1496" s="12">
        <f>E1496*(1-V1496)</f>
        <v>238</v>
      </c>
      <c r="Y1496" s="9">
        <v>72</v>
      </c>
      <c r="Z1496" s="9">
        <v>2016</v>
      </c>
    </row>
    <row r="1497" spans="2:26" ht="19.5" customHeight="1" x14ac:dyDescent="0.25">
      <c r="B1497" s="6" t="s">
        <v>2269</v>
      </c>
      <c r="C1497" s="7">
        <v>8594045937589</v>
      </c>
      <c r="D1497" s="1" t="s">
        <v>2270</v>
      </c>
      <c r="E1497" s="21">
        <v>883</v>
      </c>
      <c r="F1497" s="1" t="s">
        <v>431</v>
      </c>
      <c r="H1497" s="8"/>
      <c r="I1497" s="10"/>
      <c r="J1497" s="11">
        <v>0</v>
      </c>
      <c r="K1497" s="12">
        <f>E1497*(1-J1497)</f>
        <v>883</v>
      </c>
      <c r="L1497" s="10"/>
      <c r="M1497" s="11">
        <v>0</v>
      </c>
      <c r="N1497" s="12">
        <f>E1497*(1-M1497)</f>
        <v>883</v>
      </c>
      <c r="O1497" s="10"/>
      <c r="P1497" s="11">
        <v>0</v>
      </c>
      <c r="Q1497" s="12">
        <f>E1497*(1-P1497)</f>
        <v>883</v>
      </c>
      <c r="R1497" s="10"/>
      <c r="S1497" s="11">
        <v>0</v>
      </c>
      <c r="T1497" s="12">
        <f>E1497*(1-S1497)</f>
        <v>883</v>
      </c>
      <c r="U1497" s="10"/>
      <c r="V1497" s="11">
        <v>0</v>
      </c>
      <c r="W1497" s="12">
        <f>E1497*(1-V1497)</f>
        <v>883</v>
      </c>
      <c r="Y1497" s="9">
        <v>12</v>
      </c>
      <c r="Z1497" s="9">
        <v>336</v>
      </c>
    </row>
    <row r="1498" spans="2:26" ht="19.5" customHeight="1" x14ac:dyDescent="0.25">
      <c r="B1498" s="6" t="s">
        <v>2271</v>
      </c>
      <c r="C1498" s="7">
        <v>8595580571597</v>
      </c>
      <c r="D1498" s="1" t="s">
        <v>2272</v>
      </c>
      <c r="E1498" s="21">
        <v>3933</v>
      </c>
      <c r="F1498" s="1" t="s">
        <v>431</v>
      </c>
      <c r="G1498" s="13" t="s">
        <v>349</v>
      </c>
      <c r="H1498" s="8"/>
      <c r="I1498" s="10"/>
      <c r="J1498" s="11">
        <v>0</v>
      </c>
      <c r="K1498" s="12">
        <f>E1498*(1-J1498)</f>
        <v>3933</v>
      </c>
      <c r="L1498" s="10"/>
      <c r="M1498" s="11">
        <v>0</v>
      </c>
      <c r="N1498" s="12">
        <f>E1498*(1-M1498)</f>
        <v>3933</v>
      </c>
      <c r="O1498" s="10"/>
      <c r="P1498" s="11">
        <v>0</v>
      </c>
      <c r="Q1498" s="12">
        <f>E1498*(1-P1498)</f>
        <v>3933</v>
      </c>
      <c r="R1498" s="10"/>
      <c r="S1498" s="11">
        <v>0</v>
      </c>
      <c r="T1498" s="12">
        <f>E1498*(1-S1498)</f>
        <v>3933</v>
      </c>
      <c r="U1498" s="10"/>
      <c r="V1498" s="11">
        <v>0</v>
      </c>
      <c r="W1498" s="12">
        <f>E1498*(1-V1498)</f>
        <v>3933</v>
      </c>
      <c r="Y1498" s="9">
        <v>12</v>
      </c>
      <c r="Z1498" s="9">
        <v>336</v>
      </c>
    </row>
    <row r="1499" spans="2:26" ht="19.5" customHeight="1" x14ac:dyDescent="0.25">
      <c r="B1499" s="6" t="s">
        <v>2273</v>
      </c>
      <c r="C1499" s="7">
        <v>8595580571580</v>
      </c>
      <c r="D1499" s="1" t="s">
        <v>2274</v>
      </c>
      <c r="E1499" s="21">
        <v>3933</v>
      </c>
      <c r="F1499" s="1" t="s">
        <v>431</v>
      </c>
      <c r="G1499" s="13" t="s">
        <v>349</v>
      </c>
      <c r="H1499" s="8"/>
      <c r="I1499" s="10"/>
      <c r="J1499" s="11">
        <v>0</v>
      </c>
      <c r="K1499" s="12">
        <f>E1499*(1-J1499)</f>
        <v>3933</v>
      </c>
      <c r="L1499" s="10"/>
      <c r="M1499" s="11">
        <v>0</v>
      </c>
      <c r="N1499" s="12">
        <f>E1499*(1-M1499)</f>
        <v>3933</v>
      </c>
      <c r="O1499" s="10"/>
      <c r="P1499" s="11">
        <v>0</v>
      </c>
      <c r="Q1499" s="12">
        <f>E1499*(1-P1499)</f>
        <v>3933</v>
      </c>
      <c r="R1499" s="10"/>
      <c r="S1499" s="11">
        <v>0</v>
      </c>
      <c r="T1499" s="12">
        <f>E1499*(1-S1499)</f>
        <v>3933</v>
      </c>
      <c r="U1499" s="10"/>
      <c r="V1499" s="11">
        <v>0</v>
      </c>
      <c r="W1499" s="12">
        <f>E1499*(1-V1499)</f>
        <v>3933</v>
      </c>
      <c r="Y1499" s="9">
        <v>12</v>
      </c>
      <c r="Z1499" s="9">
        <v>336</v>
      </c>
    </row>
    <row r="1500" spans="2:26" ht="19.5" customHeight="1" x14ac:dyDescent="0.25">
      <c r="B1500" s="6" t="s">
        <v>2275</v>
      </c>
      <c r="C1500" s="7">
        <v>8595580571610</v>
      </c>
      <c r="D1500" s="1" t="s">
        <v>2276</v>
      </c>
      <c r="E1500" s="21">
        <v>3933</v>
      </c>
      <c r="F1500" s="1" t="s">
        <v>431</v>
      </c>
      <c r="G1500" s="13" t="s">
        <v>349</v>
      </c>
      <c r="H1500" s="8"/>
      <c r="I1500" s="10"/>
      <c r="J1500" s="11">
        <v>0</v>
      </c>
      <c r="K1500" s="12">
        <f>E1500*(1-J1500)</f>
        <v>3933</v>
      </c>
      <c r="L1500" s="10"/>
      <c r="M1500" s="11">
        <v>0</v>
      </c>
      <c r="N1500" s="12">
        <f>E1500*(1-M1500)</f>
        <v>3933</v>
      </c>
      <c r="O1500" s="10"/>
      <c r="P1500" s="11">
        <v>0</v>
      </c>
      <c r="Q1500" s="12">
        <f>E1500*(1-P1500)</f>
        <v>3933</v>
      </c>
      <c r="R1500" s="10"/>
      <c r="S1500" s="11">
        <v>0</v>
      </c>
      <c r="T1500" s="12">
        <f>E1500*(1-S1500)</f>
        <v>3933</v>
      </c>
      <c r="U1500" s="10"/>
      <c r="V1500" s="11">
        <v>0</v>
      </c>
      <c r="W1500" s="12">
        <f>E1500*(1-V1500)</f>
        <v>3933</v>
      </c>
      <c r="Y1500" s="9">
        <v>12</v>
      </c>
      <c r="Z1500" s="9">
        <v>336</v>
      </c>
    </row>
    <row r="1501" spans="2:26" ht="19.5" customHeight="1" x14ac:dyDescent="0.25">
      <c r="B1501" s="6" t="s">
        <v>2277</v>
      </c>
      <c r="C1501" s="7">
        <v>8595580571603</v>
      </c>
      <c r="D1501" s="1" t="s">
        <v>2278</v>
      </c>
      <c r="E1501" s="21">
        <v>3933</v>
      </c>
      <c r="F1501" s="1" t="s">
        <v>431</v>
      </c>
      <c r="G1501" s="13" t="s">
        <v>349</v>
      </c>
      <c r="H1501" s="8"/>
      <c r="I1501" s="10"/>
      <c r="J1501" s="11">
        <v>0</v>
      </c>
      <c r="K1501" s="12">
        <f>E1501*(1-J1501)</f>
        <v>3933</v>
      </c>
      <c r="L1501" s="10"/>
      <c r="M1501" s="11">
        <v>0</v>
      </c>
      <c r="N1501" s="12">
        <f>E1501*(1-M1501)</f>
        <v>3933</v>
      </c>
      <c r="O1501" s="10"/>
      <c r="P1501" s="11">
        <v>0</v>
      </c>
      <c r="Q1501" s="12">
        <f>E1501*(1-P1501)</f>
        <v>3933</v>
      </c>
      <c r="R1501" s="10"/>
      <c r="S1501" s="11">
        <v>0</v>
      </c>
      <c r="T1501" s="12">
        <f>E1501*(1-S1501)</f>
        <v>3933</v>
      </c>
      <c r="U1501" s="10"/>
      <c r="V1501" s="11">
        <v>0</v>
      </c>
      <c r="W1501" s="12">
        <f>E1501*(1-V1501)</f>
        <v>3933</v>
      </c>
      <c r="Y1501" s="9">
        <v>12</v>
      </c>
      <c r="Z1501" s="9">
        <v>336</v>
      </c>
    </row>
    <row r="1502" spans="2:26" ht="19.5" customHeight="1" x14ac:dyDescent="0.25">
      <c r="B1502" s="6" t="s">
        <v>2279</v>
      </c>
      <c r="C1502" s="7">
        <v>8595580571573</v>
      </c>
      <c r="D1502" s="1" t="s">
        <v>2280</v>
      </c>
      <c r="E1502" s="21">
        <v>3933</v>
      </c>
      <c r="F1502" s="1" t="s">
        <v>431</v>
      </c>
      <c r="G1502" s="13" t="s">
        <v>349</v>
      </c>
      <c r="H1502" s="8"/>
      <c r="I1502" s="10"/>
      <c r="J1502" s="11">
        <v>0</v>
      </c>
      <c r="K1502" s="12">
        <f>E1502*(1-J1502)</f>
        <v>3933</v>
      </c>
      <c r="L1502" s="10"/>
      <c r="M1502" s="11">
        <v>0</v>
      </c>
      <c r="N1502" s="12">
        <f>E1502*(1-M1502)</f>
        <v>3933</v>
      </c>
      <c r="O1502" s="10"/>
      <c r="P1502" s="11">
        <v>0</v>
      </c>
      <c r="Q1502" s="12">
        <f>E1502*(1-P1502)</f>
        <v>3933</v>
      </c>
      <c r="R1502" s="10"/>
      <c r="S1502" s="11">
        <v>0</v>
      </c>
      <c r="T1502" s="12">
        <f>E1502*(1-S1502)</f>
        <v>3933</v>
      </c>
      <c r="U1502" s="10"/>
      <c r="V1502" s="11">
        <v>0</v>
      </c>
      <c r="W1502" s="12">
        <f>E1502*(1-V1502)</f>
        <v>3933</v>
      </c>
      <c r="Y1502" s="9">
        <v>12</v>
      </c>
      <c r="Z1502" s="9">
        <v>336</v>
      </c>
    </row>
    <row r="1503" spans="2:26" ht="19.5" customHeight="1" x14ac:dyDescent="0.25">
      <c r="B1503" s="6" t="s">
        <v>2281</v>
      </c>
      <c r="C1503" s="7">
        <v>8595580571566</v>
      </c>
      <c r="D1503" s="1" t="s">
        <v>2282</v>
      </c>
      <c r="E1503" s="21">
        <v>3933</v>
      </c>
      <c r="F1503" s="1" t="s">
        <v>431</v>
      </c>
      <c r="G1503" s="13" t="s">
        <v>349</v>
      </c>
      <c r="H1503" s="8"/>
      <c r="I1503" s="10"/>
      <c r="J1503" s="11">
        <v>0</v>
      </c>
      <c r="K1503" s="12">
        <f>E1503*(1-J1503)</f>
        <v>3933</v>
      </c>
      <c r="L1503" s="10"/>
      <c r="M1503" s="11">
        <v>0</v>
      </c>
      <c r="N1503" s="12">
        <f>E1503*(1-M1503)</f>
        <v>3933</v>
      </c>
      <c r="O1503" s="10"/>
      <c r="P1503" s="11">
        <v>0</v>
      </c>
      <c r="Q1503" s="12">
        <f>E1503*(1-P1503)</f>
        <v>3933</v>
      </c>
      <c r="R1503" s="10"/>
      <c r="S1503" s="11">
        <v>0</v>
      </c>
      <c r="T1503" s="12">
        <f>E1503*(1-S1503)</f>
        <v>3933</v>
      </c>
      <c r="U1503" s="10"/>
      <c r="V1503" s="11">
        <v>0</v>
      </c>
      <c r="W1503" s="12">
        <f>E1503*(1-V1503)</f>
        <v>3933</v>
      </c>
      <c r="Y1503" s="9">
        <v>12</v>
      </c>
      <c r="Z1503" s="9">
        <v>336</v>
      </c>
    </row>
    <row r="1504" spans="2:26" ht="19.5" customHeight="1" x14ac:dyDescent="0.25">
      <c r="B1504" s="6" t="s">
        <v>2283</v>
      </c>
      <c r="C1504" s="7">
        <v>8595580571559</v>
      </c>
      <c r="D1504" s="1" t="s">
        <v>2284</v>
      </c>
      <c r="E1504" s="21">
        <v>3933</v>
      </c>
      <c r="F1504" s="1" t="s">
        <v>431</v>
      </c>
      <c r="G1504" s="13" t="s">
        <v>349</v>
      </c>
      <c r="H1504" s="8"/>
      <c r="I1504" s="10"/>
      <c r="J1504" s="11">
        <v>0</v>
      </c>
      <c r="K1504" s="12">
        <f>E1504*(1-J1504)</f>
        <v>3933</v>
      </c>
      <c r="L1504" s="10"/>
      <c r="M1504" s="11">
        <v>0</v>
      </c>
      <c r="N1504" s="12">
        <f>E1504*(1-M1504)</f>
        <v>3933</v>
      </c>
      <c r="O1504" s="10"/>
      <c r="P1504" s="11">
        <v>0</v>
      </c>
      <c r="Q1504" s="12">
        <f>E1504*(1-P1504)</f>
        <v>3933</v>
      </c>
      <c r="R1504" s="10"/>
      <c r="S1504" s="11">
        <v>0</v>
      </c>
      <c r="T1504" s="12">
        <f>E1504*(1-S1504)</f>
        <v>3933</v>
      </c>
      <c r="U1504" s="10"/>
      <c r="V1504" s="11">
        <v>0</v>
      </c>
      <c r="W1504" s="12">
        <f>E1504*(1-V1504)</f>
        <v>3933</v>
      </c>
      <c r="Y1504" s="9">
        <v>12</v>
      </c>
      <c r="Z1504" s="9">
        <v>336</v>
      </c>
    </row>
    <row r="1505" spans="2:26" ht="19.5" customHeight="1" x14ac:dyDescent="0.25">
      <c r="B1505" s="6" t="s">
        <v>2285</v>
      </c>
      <c r="C1505" s="7">
        <v>8595580571542</v>
      </c>
      <c r="D1505" s="1" t="s">
        <v>2286</v>
      </c>
      <c r="E1505" s="21">
        <v>3933</v>
      </c>
      <c r="F1505" s="1" t="s">
        <v>431</v>
      </c>
      <c r="G1505" s="13" t="s">
        <v>349</v>
      </c>
      <c r="H1505" s="8"/>
      <c r="I1505" s="10"/>
      <c r="J1505" s="11">
        <v>0</v>
      </c>
      <c r="K1505" s="12">
        <f>E1505*(1-J1505)</f>
        <v>3933</v>
      </c>
      <c r="L1505" s="10"/>
      <c r="M1505" s="11">
        <v>0</v>
      </c>
      <c r="N1505" s="12">
        <f>E1505*(1-M1505)</f>
        <v>3933</v>
      </c>
      <c r="O1505" s="10"/>
      <c r="P1505" s="11">
        <v>0</v>
      </c>
      <c r="Q1505" s="12">
        <f>E1505*(1-P1505)</f>
        <v>3933</v>
      </c>
      <c r="R1505" s="10"/>
      <c r="S1505" s="11">
        <v>0</v>
      </c>
      <c r="T1505" s="12">
        <f>E1505*(1-S1505)</f>
        <v>3933</v>
      </c>
      <c r="U1505" s="10"/>
      <c r="V1505" s="11">
        <v>0</v>
      </c>
      <c r="W1505" s="12">
        <f>E1505*(1-V1505)</f>
        <v>3933</v>
      </c>
      <c r="Y1505" s="9">
        <v>12</v>
      </c>
      <c r="Z1505" s="9">
        <v>336</v>
      </c>
    </row>
    <row r="1506" spans="2:26" ht="19.5" customHeight="1" x14ac:dyDescent="0.25">
      <c r="B1506" s="6" t="s">
        <v>2287</v>
      </c>
      <c r="C1506" s="7">
        <v>8595580539702</v>
      </c>
      <c r="D1506" s="1" t="s">
        <v>2288</v>
      </c>
      <c r="E1506" s="21">
        <v>1350</v>
      </c>
      <c r="F1506" s="1" t="s">
        <v>431</v>
      </c>
      <c r="G1506" s="13" t="s">
        <v>41</v>
      </c>
      <c r="H1506" s="13" t="s">
        <v>55</v>
      </c>
      <c r="I1506" s="10"/>
      <c r="J1506" s="11">
        <v>0</v>
      </c>
      <c r="K1506" s="12">
        <f>E1506*(1-J1506)</f>
        <v>1350</v>
      </c>
      <c r="L1506" s="10"/>
      <c r="M1506" s="11">
        <v>0</v>
      </c>
      <c r="N1506" s="12">
        <f>E1506*(1-M1506)</f>
        <v>1350</v>
      </c>
      <c r="O1506" s="10"/>
      <c r="P1506" s="11">
        <v>0</v>
      </c>
      <c r="Q1506" s="12">
        <f>E1506*(1-P1506)</f>
        <v>1350</v>
      </c>
      <c r="R1506" s="10"/>
      <c r="S1506" s="11">
        <v>0</v>
      </c>
      <c r="T1506" s="12">
        <f>E1506*(1-S1506)</f>
        <v>1350</v>
      </c>
      <c r="U1506" s="10"/>
      <c r="V1506" s="11">
        <v>0</v>
      </c>
      <c r="W1506" s="12">
        <f>E1506*(1-V1506)</f>
        <v>1350</v>
      </c>
      <c r="Y1506" s="9">
        <v>12</v>
      </c>
      <c r="Z1506" s="9">
        <v>336</v>
      </c>
    </row>
    <row r="1507" spans="2:26" ht="19.5" customHeight="1" x14ac:dyDescent="0.25">
      <c r="B1507" s="6" t="s">
        <v>2289</v>
      </c>
      <c r="C1507" s="7">
        <v>8595580558673</v>
      </c>
      <c r="D1507" s="1" t="s">
        <v>2290</v>
      </c>
      <c r="E1507" s="21">
        <v>2206</v>
      </c>
      <c r="F1507" s="1" t="s">
        <v>431</v>
      </c>
      <c r="H1507" s="8"/>
      <c r="I1507" s="10"/>
      <c r="J1507" s="11">
        <v>0</v>
      </c>
      <c r="K1507" s="12">
        <f>E1507*(1-J1507)</f>
        <v>2206</v>
      </c>
      <c r="L1507" s="10"/>
      <c r="M1507" s="11">
        <v>0</v>
      </c>
      <c r="N1507" s="12">
        <f>E1507*(1-M1507)</f>
        <v>2206</v>
      </c>
      <c r="O1507" s="10"/>
      <c r="P1507" s="11">
        <v>0</v>
      </c>
      <c r="Q1507" s="12">
        <f>E1507*(1-P1507)</f>
        <v>2206</v>
      </c>
      <c r="R1507" s="10"/>
      <c r="S1507" s="11">
        <v>0</v>
      </c>
      <c r="T1507" s="12">
        <f>E1507*(1-S1507)</f>
        <v>2206</v>
      </c>
      <c r="U1507" s="10"/>
      <c r="V1507" s="11">
        <v>0</v>
      </c>
      <c r="W1507" s="12">
        <f>E1507*(1-V1507)</f>
        <v>2206</v>
      </c>
      <c r="Y1507" s="9">
        <v>12</v>
      </c>
      <c r="Z1507" s="9">
        <v>336</v>
      </c>
    </row>
    <row r="1508" spans="2:26" ht="19.5" customHeight="1" x14ac:dyDescent="0.25">
      <c r="B1508" s="6" t="s">
        <v>2291</v>
      </c>
      <c r="C1508" s="7">
        <v>8595580567330</v>
      </c>
      <c r="D1508" s="1" t="s">
        <v>2292</v>
      </c>
      <c r="E1508" s="21">
        <v>2206</v>
      </c>
      <c r="F1508" s="1" t="s">
        <v>431</v>
      </c>
      <c r="H1508" s="8"/>
      <c r="I1508" s="10"/>
      <c r="J1508" s="11">
        <v>0</v>
      </c>
      <c r="K1508" s="12">
        <f>E1508*(1-J1508)</f>
        <v>2206</v>
      </c>
      <c r="L1508" s="10"/>
      <c r="M1508" s="11">
        <v>0</v>
      </c>
      <c r="N1508" s="12">
        <f>E1508*(1-M1508)</f>
        <v>2206</v>
      </c>
      <c r="O1508" s="10"/>
      <c r="P1508" s="11">
        <v>0</v>
      </c>
      <c r="Q1508" s="12">
        <f>E1508*(1-P1508)</f>
        <v>2206</v>
      </c>
      <c r="R1508" s="10"/>
      <c r="S1508" s="11">
        <v>0</v>
      </c>
      <c r="T1508" s="12">
        <f>E1508*(1-S1508)</f>
        <v>2206</v>
      </c>
      <c r="U1508" s="10"/>
      <c r="V1508" s="11">
        <v>0</v>
      </c>
      <c r="W1508" s="12">
        <f>E1508*(1-V1508)</f>
        <v>2206</v>
      </c>
      <c r="Y1508" s="9">
        <v>12</v>
      </c>
      <c r="Z1508" s="9">
        <v>336</v>
      </c>
    </row>
    <row r="1509" spans="2:26" ht="19.5" customHeight="1" x14ac:dyDescent="0.25">
      <c r="B1509" s="6" t="s">
        <v>2293</v>
      </c>
      <c r="C1509" s="7">
        <v>8594045935356</v>
      </c>
      <c r="D1509" s="1" t="s">
        <v>2294</v>
      </c>
      <c r="E1509" s="21">
        <v>1015</v>
      </c>
      <c r="F1509" s="1" t="s">
        <v>431</v>
      </c>
      <c r="H1509" s="8"/>
      <c r="I1509" s="10"/>
      <c r="J1509" s="11">
        <v>0</v>
      </c>
      <c r="K1509" s="12">
        <f>E1509*(1-J1509)</f>
        <v>1015</v>
      </c>
      <c r="L1509" s="10"/>
      <c r="M1509" s="11">
        <v>0</v>
      </c>
      <c r="N1509" s="12">
        <f>E1509*(1-M1509)</f>
        <v>1015</v>
      </c>
      <c r="O1509" s="10"/>
      <c r="P1509" s="11">
        <v>0</v>
      </c>
      <c r="Q1509" s="12">
        <f>E1509*(1-P1509)</f>
        <v>1015</v>
      </c>
      <c r="R1509" s="10"/>
      <c r="S1509" s="11">
        <v>0</v>
      </c>
      <c r="T1509" s="12">
        <f>E1509*(1-S1509)</f>
        <v>1015</v>
      </c>
      <c r="U1509" s="10"/>
      <c r="V1509" s="11">
        <v>0</v>
      </c>
      <c r="W1509" s="12">
        <f>E1509*(1-V1509)</f>
        <v>1015</v>
      </c>
      <c r="Y1509" s="9">
        <v>12</v>
      </c>
      <c r="Z1509" s="9">
        <v>336</v>
      </c>
    </row>
    <row r="1510" spans="2:26" ht="19.5" customHeight="1" x14ac:dyDescent="0.25">
      <c r="B1510" s="6" t="s">
        <v>2295</v>
      </c>
      <c r="C1510" s="7">
        <v>8595580507770</v>
      </c>
      <c r="D1510" s="1" t="s">
        <v>2296</v>
      </c>
      <c r="E1510" s="21">
        <v>1452</v>
      </c>
      <c r="F1510" s="1" t="s">
        <v>431</v>
      </c>
      <c r="H1510" s="8"/>
      <c r="I1510" s="10"/>
      <c r="J1510" s="11">
        <v>0</v>
      </c>
      <c r="K1510" s="12">
        <f>E1510*(1-J1510)</f>
        <v>1452</v>
      </c>
      <c r="L1510" s="10"/>
      <c r="M1510" s="11">
        <v>0</v>
      </c>
      <c r="N1510" s="12">
        <f>E1510*(1-M1510)</f>
        <v>1452</v>
      </c>
      <c r="O1510" s="10"/>
      <c r="P1510" s="11">
        <v>0</v>
      </c>
      <c r="Q1510" s="12">
        <f>E1510*(1-P1510)</f>
        <v>1452</v>
      </c>
      <c r="R1510" s="10"/>
      <c r="S1510" s="11">
        <v>0</v>
      </c>
      <c r="T1510" s="12">
        <f>E1510*(1-S1510)</f>
        <v>1452</v>
      </c>
      <c r="U1510" s="10"/>
      <c r="V1510" s="11">
        <v>0</v>
      </c>
      <c r="W1510" s="12">
        <f>E1510*(1-V1510)</f>
        <v>1452</v>
      </c>
      <c r="Y1510" s="9">
        <v>7</v>
      </c>
      <c r="Z1510" s="9">
        <v>252</v>
      </c>
    </row>
    <row r="1511" spans="2:26" ht="19.5" customHeight="1" x14ac:dyDescent="0.25">
      <c r="B1511" s="6" t="s">
        <v>2297</v>
      </c>
      <c r="C1511" s="7">
        <v>8595580507794</v>
      </c>
      <c r="D1511" s="1" t="s">
        <v>2298</v>
      </c>
      <c r="E1511" s="21">
        <v>1452</v>
      </c>
      <c r="F1511" s="1" t="s">
        <v>431</v>
      </c>
      <c r="H1511" s="8"/>
      <c r="I1511" s="10"/>
      <c r="J1511" s="11">
        <v>0</v>
      </c>
      <c r="K1511" s="12">
        <f>E1511*(1-J1511)</f>
        <v>1452</v>
      </c>
      <c r="L1511" s="10"/>
      <c r="M1511" s="11">
        <v>0</v>
      </c>
      <c r="N1511" s="12">
        <f>E1511*(1-M1511)</f>
        <v>1452</v>
      </c>
      <c r="O1511" s="10"/>
      <c r="P1511" s="11">
        <v>0</v>
      </c>
      <c r="Q1511" s="12">
        <f>E1511*(1-P1511)</f>
        <v>1452</v>
      </c>
      <c r="R1511" s="10"/>
      <c r="S1511" s="11">
        <v>0</v>
      </c>
      <c r="T1511" s="12">
        <f>E1511*(1-S1511)</f>
        <v>1452</v>
      </c>
      <c r="U1511" s="10"/>
      <c r="V1511" s="11">
        <v>0</v>
      </c>
      <c r="W1511" s="12">
        <f>E1511*(1-V1511)</f>
        <v>1452</v>
      </c>
      <c r="Y1511" s="9">
        <v>10</v>
      </c>
      <c r="Z1511" s="9">
        <v>160</v>
      </c>
    </row>
    <row r="1512" spans="2:26" ht="19.5" customHeight="1" x14ac:dyDescent="0.25">
      <c r="B1512" s="6" t="s">
        <v>2299</v>
      </c>
      <c r="C1512" s="7">
        <v>8594045930665</v>
      </c>
      <c r="D1512" s="1" t="s">
        <v>2300</v>
      </c>
      <c r="E1512" s="21">
        <v>360</v>
      </c>
      <c r="F1512" s="1" t="s">
        <v>431</v>
      </c>
      <c r="H1512" s="8"/>
      <c r="I1512" s="10"/>
      <c r="J1512" s="11">
        <v>0</v>
      </c>
      <c r="K1512" s="12">
        <f>E1512*(1-J1512)</f>
        <v>360</v>
      </c>
      <c r="L1512" s="10"/>
      <c r="M1512" s="11">
        <v>0</v>
      </c>
      <c r="N1512" s="12">
        <f>E1512*(1-M1512)</f>
        <v>360</v>
      </c>
      <c r="O1512" s="10"/>
      <c r="P1512" s="11">
        <v>0</v>
      </c>
      <c r="Q1512" s="12">
        <f>E1512*(1-P1512)</f>
        <v>360</v>
      </c>
      <c r="R1512" s="10"/>
      <c r="S1512" s="11">
        <v>0</v>
      </c>
      <c r="T1512" s="12">
        <f>E1512*(1-S1512)</f>
        <v>360</v>
      </c>
      <c r="U1512" s="10"/>
      <c r="V1512" s="11">
        <v>0</v>
      </c>
      <c r="W1512" s="12">
        <f>E1512*(1-V1512)</f>
        <v>360</v>
      </c>
      <c r="Y1512" s="9">
        <v>20</v>
      </c>
      <c r="Z1512" s="9">
        <v>560</v>
      </c>
    </row>
    <row r="1513" spans="2:26" ht="19.5" customHeight="1" x14ac:dyDescent="0.25">
      <c r="B1513" s="6" t="s">
        <v>2301</v>
      </c>
      <c r="C1513" s="7">
        <v>8595580520588</v>
      </c>
      <c r="D1513" s="1" t="s">
        <v>2302</v>
      </c>
      <c r="E1513" s="21">
        <v>483</v>
      </c>
      <c r="F1513" s="1" t="s">
        <v>431</v>
      </c>
      <c r="H1513" s="8"/>
      <c r="I1513" s="10"/>
      <c r="J1513" s="11">
        <v>0</v>
      </c>
      <c r="K1513" s="12">
        <f>E1513*(1-J1513)</f>
        <v>483</v>
      </c>
      <c r="L1513" s="10"/>
      <c r="M1513" s="11">
        <v>0</v>
      </c>
      <c r="N1513" s="12">
        <f>E1513*(1-M1513)</f>
        <v>483</v>
      </c>
      <c r="O1513" s="10"/>
      <c r="P1513" s="11">
        <v>0</v>
      </c>
      <c r="Q1513" s="12">
        <f>E1513*(1-P1513)</f>
        <v>483</v>
      </c>
      <c r="R1513" s="10"/>
      <c r="S1513" s="11">
        <v>0</v>
      </c>
      <c r="T1513" s="12">
        <f>E1513*(1-S1513)</f>
        <v>483</v>
      </c>
      <c r="U1513" s="10"/>
      <c r="V1513" s="11">
        <v>0</v>
      </c>
      <c r="W1513" s="12">
        <f>E1513*(1-V1513)</f>
        <v>483</v>
      </c>
      <c r="Y1513" s="9">
        <v>20</v>
      </c>
      <c r="Z1513" s="9">
        <v>560</v>
      </c>
    </row>
    <row r="1514" spans="2:26" ht="19.5" customHeight="1" x14ac:dyDescent="0.25">
      <c r="B1514" s="6" t="s">
        <v>2303</v>
      </c>
      <c r="C1514" s="7">
        <v>8594045930672</v>
      </c>
      <c r="D1514" s="1" t="s">
        <v>2304</v>
      </c>
      <c r="E1514" s="21">
        <v>308</v>
      </c>
      <c r="F1514" s="1" t="s">
        <v>431</v>
      </c>
      <c r="H1514" s="8"/>
      <c r="I1514" s="10"/>
      <c r="J1514" s="11">
        <v>0</v>
      </c>
      <c r="K1514" s="12">
        <f>E1514*(1-J1514)</f>
        <v>308</v>
      </c>
      <c r="L1514" s="10"/>
      <c r="M1514" s="11">
        <v>0</v>
      </c>
      <c r="N1514" s="12">
        <f>E1514*(1-M1514)</f>
        <v>308</v>
      </c>
      <c r="O1514" s="10"/>
      <c r="P1514" s="11">
        <v>0</v>
      </c>
      <c r="Q1514" s="12">
        <f>E1514*(1-P1514)</f>
        <v>308</v>
      </c>
      <c r="R1514" s="10"/>
      <c r="S1514" s="11">
        <v>0</v>
      </c>
      <c r="T1514" s="12">
        <f>E1514*(1-S1514)</f>
        <v>308</v>
      </c>
      <c r="U1514" s="10"/>
      <c r="V1514" s="11">
        <v>0</v>
      </c>
      <c r="W1514" s="12">
        <f>E1514*(1-V1514)</f>
        <v>308</v>
      </c>
      <c r="Y1514" s="9">
        <v>25</v>
      </c>
      <c r="Z1514" s="9">
        <v>700</v>
      </c>
    </row>
    <row r="1515" spans="2:26" ht="19.5" customHeight="1" x14ac:dyDescent="0.25">
      <c r="B1515" s="6" t="s">
        <v>2305</v>
      </c>
      <c r="C1515" s="7">
        <v>8595580518677</v>
      </c>
      <c r="D1515" s="1" t="s">
        <v>2306</v>
      </c>
      <c r="E1515" s="21">
        <v>500</v>
      </c>
      <c r="F1515" s="1" t="s">
        <v>431</v>
      </c>
      <c r="H1515" s="8"/>
      <c r="I1515" s="10"/>
      <c r="J1515" s="11">
        <v>0</v>
      </c>
      <c r="K1515" s="12">
        <f>E1515*(1-J1515)</f>
        <v>500</v>
      </c>
      <c r="L1515" s="10"/>
      <c r="M1515" s="11">
        <v>0</v>
      </c>
      <c r="N1515" s="12">
        <f>E1515*(1-M1515)</f>
        <v>500</v>
      </c>
      <c r="O1515" s="10"/>
      <c r="P1515" s="11">
        <v>0</v>
      </c>
      <c r="Q1515" s="12">
        <f>E1515*(1-P1515)</f>
        <v>500</v>
      </c>
      <c r="R1515" s="10"/>
      <c r="S1515" s="11">
        <v>0</v>
      </c>
      <c r="T1515" s="12">
        <f>E1515*(1-S1515)</f>
        <v>500</v>
      </c>
      <c r="U1515" s="10"/>
      <c r="V1515" s="11">
        <v>0</v>
      </c>
      <c r="W1515" s="12">
        <f>E1515*(1-V1515)</f>
        <v>500</v>
      </c>
      <c r="Y1515" s="9">
        <v>20</v>
      </c>
      <c r="Z1515" s="9">
        <v>560</v>
      </c>
    </row>
    <row r="1516" spans="2:26" ht="19.5" customHeight="1" x14ac:dyDescent="0.25">
      <c r="B1516" s="6" t="s">
        <v>2307</v>
      </c>
      <c r="C1516" s="7">
        <v>8595580558680</v>
      </c>
      <c r="D1516" s="1" t="s">
        <v>2308</v>
      </c>
      <c r="E1516" s="21">
        <v>1235</v>
      </c>
      <c r="F1516" s="1" t="s">
        <v>431</v>
      </c>
      <c r="H1516" s="8"/>
      <c r="I1516" s="10"/>
      <c r="J1516" s="11">
        <v>0</v>
      </c>
      <c r="K1516" s="12">
        <f>E1516*(1-J1516)</f>
        <v>1235</v>
      </c>
      <c r="L1516" s="10"/>
      <c r="M1516" s="11">
        <v>0</v>
      </c>
      <c r="N1516" s="12">
        <f>E1516*(1-M1516)</f>
        <v>1235</v>
      </c>
      <c r="O1516" s="10"/>
      <c r="P1516" s="11">
        <v>0</v>
      </c>
      <c r="Q1516" s="12">
        <f>E1516*(1-P1516)</f>
        <v>1235</v>
      </c>
      <c r="R1516" s="10"/>
      <c r="S1516" s="11">
        <v>0</v>
      </c>
      <c r="T1516" s="12">
        <f>E1516*(1-S1516)</f>
        <v>1235</v>
      </c>
      <c r="U1516" s="10"/>
      <c r="V1516" s="11">
        <v>0</v>
      </c>
      <c r="W1516" s="12">
        <f>E1516*(1-V1516)</f>
        <v>1235</v>
      </c>
      <c r="Y1516" s="9">
        <v>20</v>
      </c>
      <c r="Z1516" s="9">
        <v>320</v>
      </c>
    </row>
    <row r="1517" spans="2:26" ht="19.5" customHeight="1" x14ac:dyDescent="0.25">
      <c r="B1517" s="6" t="s">
        <v>2309</v>
      </c>
      <c r="C1517" s="7">
        <v>8595580507817</v>
      </c>
      <c r="D1517" s="1" t="s">
        <v>2310</v>
      </c>
      <c r="E1517" s="21">
        <v>147</v>
      </c>
      <c r="F1517" s="1" t="s">
        <v>431</v>
      </c>
      <c r="H1517" s="8"/>
      <c r="I1517" s="10"/>
      <c r="J1517" s="11">
        <v>0</v>
      </c>
      <c r="K1517" s="12">
        <f>E1517*(1-J1517)</f>
        <v>147</v>
      </c>
      <c r="L1517" s="10"/>
      <c r="M1517" s="11">
        <v>0</v>
      </c>
      <c r="N1517" s="12">
        <f>E1517*(1-M1517)</f>
        <v>147</v>
      </c>
      <c r="O1517" s="10"/>
      <c r="P1517" s="11">
        <v>0</v>
      </c>
      <c r="Q1517" s="12">
        <f>E1517*(1-P1517)</f>
        <v>147</v>
      </c>
      <c r="R1517" s="10"/>
      <c r="S1517" s="11">
        <v>0</v>
      </c>
      <c r="T1517" s="12">
        <f>E1517*(1-S1517)</f>
        <v>147</v>
      </c>
      <c r="U1517" s="10"/>
      <c r="V1517" s="11">
        <v>0</v>
      </c>
      <c r="W1517" s="12">
        <f>E1517*(1-V1517)</f>
        <v>147</v>
      </c>
      <c r="Y1517" s="9">
        <v>50</v>
      </c>
      <c r="Z1517" s="9">
        <v>1400</v>
      </c>
    </row>
    <row r="1518" spans="2:26" ht="19.5" customHeight="1" x14ac:dyDescent="0.25">
      <c r="B1518" s="6" t="s">
        <v>2311</v>
      </c>
      <c r="C1518" s="7">
        <v>8595580562083</v>
      </c>
      <c r="D1518" s="1" t="s">
        <v>2312</v>
      </c>
      <c r="E1518" s="21">
        <v>366</v>
      </c>
      <c r="F1518" s="1" t="s">
        <v>431</v>
      </c>
      <c r="H1518" s="8"/>
      <c r="I1518" s="10"/>
      <c r="J1518" s="11">
        <v>0</v>
      </c>
      <c r="K1518" s="12">
        <f>E1518*(1-J1518)</f>
        <v>366</v>
      </c>
      <c r="L1518" s="10"/>
      <c r="M1518" s="11">
        <v>0</v>
      </c>
      <c r="N1518" s="12">
        <f>E1518*(1-M1518)</f>
        <v>366</v>
      </c>
      <c r="O1518" s="10"/>
      <c r="P1518" s="11">
        <v>0</v>
      </c>
      <c r="Q1518" s="12">
        <f>E1518*(1-P1518)</f>
        <v>366</v>
      </c>
      <c r="R1518" s="10"/>
      <c r="S1518" s="11">
        <v>0</v>
      </c>
      <c r="T1518" s="12">
        <f>E1518*(1-S1518)</f>
        <v>366</v>
      </c>
      <c r="U1518" s="10"/>
      <c r="V1518" s="11">
        <v>0</v>
      </c>
      <c r="W1518" s="12">
        <f>E1518*(1-V1518)</f>
        <v>366</v>
      </c>
      <c r="Y1518" s="9">
        <v>50</v>
      </c>
      <c r="Z1518" s="9">
        <v>1400</v>
      </c>
    </row>
    <row r="1519" spans="2:26" ht="19.5" customHeight="1" x14ac:dyDescent="0.25">
      <c r="B1519" s="6" t="s">
        <v>2313</v>
      </c>
      <c r="C1519" s="7">
        <v>8595580567347</v>
      </c>
      <c r="D1519" s="1" t="s">
        <v>2314</v>
      </c>
      <c r="E1519" s="21">
        <v>366</v>
      </c>
      <c r="F1519" s="1" t="s">
        <v>431</v>
      </c>
      <c r="H1519" s="8"/>
      <c r="I1519" s="10"/>
      <c r="J1519" s="11">
        <v>0</v>
      </c>
      <c r="K1519" s="12">
        <f>E1519*(1-J1519)</f>
        <v>366</v>
      </c>
      <c r="L1519" s="10"/>
      <c r="M1519" s="11">
        <v>0</v>
      </c>
      <c r="N1519" s="12">
        <f>E1519*(1-M1519)</f>
        <v>366</v>
      </c>
      <c r="O1519" s="10"/>
      <c r="P1519" s="11">
        <v>0</v>
      </c>
      <c r="Q1519" s="12">
        <f>E1519*(1-P1519)</f>
        <v>366</v>
      </c>
      <c r="R1519" s="10"/>
      <c r="S1519" s="11">
        <v>0</v>
      </c>
      <c r="T1519" s="12">
        <f>E1519*(1-S1519)</f>
        <v>366</v>
      </c>
      <c r="U1519" s="10"/>
      <c r="V1519" s="11">
        <v>0</v>
      </c>
      <c r="W1519" s="12">
        <f>E1519*(1-V1519)</f>
        <v>366</v>
      </c>
      <c r="Y1519" s="9">
        <v>50</v>
      </c>
      <c r="Z1519" s="9">
        <v>1400</v>
      </c>
    </row>
    <row r="1520" spans="2:26" ht="19.5" customHeight="1" x14ac:dyDescent="0.25">
      <c r="B1520" s="4"/>
      <c r="C1520" s="4"/>
      <c r="D1520" s="5" t="s">
        <v>2315</v>
      </c>
      <c r="E1520" s="20"/>
    </row>
    <row r="1521" spans="2:26" ht="19.5" customHeight="1" x14ac:dyDescent="0.25">
      <c r="B1521" s="6" t="s">
        <v>2316</v>
      </c>
      <c r="C1521" s="7">
        <v>8594045937503</v>
      </c>
      <c r="D1521" s="1" t="s">
        <v>2317</v>
      </c>
      <c r="E1521" s="21">
        <v>170</v>
      </c>
      <c r="F1521" s="1" t="s">
        <v>431</v>
      </c>
      <c r="H1521" s="8"/>
      <c r="I1521" s="10"/>
      <c r="J1521" s="11">
        <v>0</v>
      </c>
      <c r="K1521" s="12">
        <f>E1521*(1-J1521)</f>
        <v>170</v>
      </c>
      <c r="L1521" s="10"/>
      <c r="M1521" s="11">
        <v>0</v>
      </c>
      <c r="N1521" s="12">
        <f>E1521*(1-M1521)</f>
        <v>170</v>
      </c>
      <c r="O1521" s="10"/>
      <c r="P1521" s="11">
        <v>0</v>
      </c>
      <c r="Q1521" s="12">
        <f>E1521*(1-P1521)</f>
        <v>170</v>
      </c>
      <c r="R1521" s="10"/>
      <c r="S1521" s="11">
        <v>0</v>
      </c>
      <c r="T1521" s="12">
        <f>E1521*(1-S1521)</f>
        <v>170</v>
      </c>
      <c r="U1521" s="10"/>
      <c r="V1521" s="11">
        <v>0</v>
      </c>
      <c r="W1521" s="12">
        <f>E1521*(1-V1521)</f>
        <v>170</v>
      </c>
      <c r="Y1521" s="9">
        <v>25</v>
      </c>
      <c r="Z1521" s="9">
        <v>700</v>
      </c>
    </row>
    <row r="1522" spans="2:26" ht="19.5" customHeight="1" x14ac:dyDescent="0.25">
      <c r="B1522" s="6" t="s">
        <v>2318</v>
      </c>
      <c r="C1522" s="7">
        <v>8594045937527</v>
      </c>
      <c r="D1522" s="1" t="s">
        <v>2319</v>
      </c>
      <c r="E1522" s="21">
        <v>157</v>
      </c>
      <c r="F1522" s="1" t="s">
        <v>431</v>
      </c>
      <c r="H1522" s="8"/>
      <c r="I1522" s="10"/>
      <c r="J1522" s="11">
        <v>0</v>
      </c>
      <c r="K1522" s="12">
        <f>E1522*(1-J1522)</f>
        <v>157</v>
      </c>
      <c r="L1522" s="10"/>
      <c r="M1522" s="11">
        <v>0</v>
      </c>
      <c r="N1522" s="12">
        <f>E1522*(1-M1522)</f>
        <v>157</v>
      </c>
      <c r="O1522" s="10"/>
      <c r="P1522" s="11">
        <v>0</v>
      </c>
      <c r="Q1522" s="12">
        <f>E1522*(1-P1522)</f>
        <v>157</v>
      </c>
      <c r="R1522" s="10"/>
      <c r="S1522" s="11">
        <v>0</v>
      </c>
      <c r="T1522" s="12">
        <f>E1522*(1-S1522)</f>
        <v>157</v>
      </c>
      <c r="U1522" s="10"/>
      <c r="V1522" s="11">
        <v>0</v>
      </c>
      <c r="W1522" s="12">
        <f>E1522*(1-V1522)</f>
        <v>157</v>
      </c>
      <c r="Y1522" s="9">
        <v>25</v>
      </c>
      <c r="Z1522" s="9">
        <v>700</v>
      </c>
    </row>
    <row r="1523" spans="2:26" ht="19.5" customHeight="1" x14ac:dyDescent="0.25">
      <c r="B1523" s="6" t="s">
        <v>2320</v>
      </c>
      <c r="C1523" s="7">
        <v>8594045937534</v>
      </c>
      <c r="D1523" s="1" t="s">
        <v>2321</v>
      </c>
      <c r="E1523" s="21">
        <v>203</v>
      </c>
      <c r="F1523" s="1" t="s">
        <v>431</v>
      </c>
      <c r="H1523" s="8"/>
      <c r="I1523" s="10"/>
      <c r="J1523" s="11">
        <v>0</v>
      </c>
      <c r="K1523" s="12">
        <f>E1523*(1-J1523)</f>
        <v>203</v>
      </c>
      <c r="L1523" s="10"/>
      <c r="M1523" s="11">
        <v>0</v>
      </c>
      <c r="N1523" s="12">
        <f>E1523*(1-M1523)</f>
        <v>203</v>
      </c>
      <c r="O1523" s="10"/>
      <c r="P1523" s="11">
        <v>0</v>
      </c>
      <c r="Q1523" s="12">
        <f>E1523*(1-P1523)</f>
        <v>203</v>
      </c>
      <c r="R1523" s="10"/>
      <c r="S1523" s="11">
        <v>0</v>
      </c>
      <c r="T1523" s="12">
        <f>E1523*(1-S1523)</f>
        <v>203</v>
      </c>
      <c r="U1523" s="10"/>
      <c r="V1523" s="11">
        <v>0</v>
      </c>
      <c r="W1523" s="12">
        <f>E1523*(1-V1523)</f>
        <v>203</v>
      </c>
      <c r="Y1523" s="9">
        <v>20</v>
      </c>
      <c r="Z1523" s="9">
        <v>560</v>
      </c>
    </row>
    <row r="1524" spans="2:26" ht="19.5" customHeight="1" x14ac:dyDescent="0.25">
      <c r="B1524" s="6" t="s">
        <v>2322</v>
      </c>
      <c r="C1524" s="7">
        <v>8594045937756</v>
      </c>
      <c r="D1524" s="1" t="s">
        <v>2323</v>
      </c>
      <c r="E1524" s="21">
        <v>305</v>
      </c>
      <c r="F1524" s="1" t="s">
        <v>431</v>
      </c>
      <c r="H1524" s="8"/>
      <c r="I1524" s="10"/>
      <c r="J1524" s="11">
        <v>0</v>
      </c>
      <c r="K1524" s="12">
        <f>E1524*(1-J1524)</f>
        <v>305</v>
      </c>
      <c r="L1524" s="10"/>
      <c r="M1524" s="11">
        <v>0</v>
      </c>
      <c r="N1524" s="12">
        <f>E1524*(1-M1524)</f>
        <v>305</v>
      </c>
      <c r="O1524" s="10"/>
      <c r="P1524" s="11">
        <v>0</v>
      </c>
      <c r="Q1524" s="12">
        <f>E1524*(1-P1524)</f>
        <v>305</v>
      </c>
      <c r="R1524" s="10"/>
      <c r="S1524" s="11">
        <v>0</v>
      </c>
      <c r="T1524" s="12">
        <f>E1524*(1-S1524)</f>
        <v>305</v>
      </c>
      <c r="U1524" s="10"/>
      <c r="V1524" s="11">
        <v>0</v>
      </c>
      <c r="W1524" s="12">
        <f>E1524*(1-V1524)</f>
        <v>305</v>
      </c>
      <c r="Y1524" s="9">
        <v>15</v>
      </c>
      <c r="Z1524" s="9">
        <v>420</v>
      </c>
    </row>
    <row r="1525" spans="2:26" ht="19.5" customHeight="1" x14ac:dyDescent="0.25">
      <c r="B1525" s="6" t="s">
        <v>2324</v>
      </c>
      <c r="C1525" s="7">
        <v>8594045937763</v>
      </c>
      <c r="D1525" s="1" t="s">
        <v>2325</v>
      </c>
      <c r="E1525" s="21">
        <v>313</v>
      </c>
      <c r="F1525" s="1" t="s">
        <v>431</v>
      </c>
      <c r="H1525" s="8"/>
      <c r="I1525" s="10"/>
      <c r="J1525" s="11">
        <v>0</v>
      </c>
      <c r="K1525" s="12">
        <f>E1525*(1-J1525)</f>
        <v>313</v>
      </c>
      <c r="L1525" s="10"/>
      <c r="M1525" s="11">
        <v>0</v>
      </c>
      <c r="N1525" s="12">
        <f>E1525*(1-M1525)</f>
        <v>313</v>
      </c>
      <c r="O1525" s="10"/>
      <c r="P1525" s="11">
        <v>0</v>
      </c>
      <c r="Q1525" s="12">
        <f>E1525*(1-P1525)</f>
        <v>313</v>
      </c>
      <c r="R1525" s="10"/>
      <c r="S1525" s="11">
        <v>0</v>
      </c>
      <c r="T1525" s="12">
        <f>E1525*(1-S1525)</f>
        <v>313</v>
      </c>
      <c r="U1525" s="10"/>
      <c r="V1525" s="11">
        <v>0</v>
      </c>
      <c r="W1525" s="12">
        <f>E1525*(1-V1525)</f>
        <v>313</v>
      </c>
      <c r="Y1525" s="9">
        <v>15</v>
      </c>
      <c r="Z1525" s="9">
        <v>420</v>
      </c>
    </row>
    <row r="1526" spans="2:26" ht="19.5" customHeight="1" x14ac:dyDescent="0.25">
      <c r="B1526" s="6" t="s">
        <v>2326</v>
      </c>
      <c r="C1526" s="7">
        <v>8594045935981</v>
      </c>
      <c r="D1526" s="1" t="s">
        <v>2327</v>
      </c>
      <c r="E1526" s="21">
        <v>422</v>
      </c>
      <c r="F1526" s="1" t="s">
        <v>431</v>
      </c>
      <c r="H1526" s="8"/>
      <c r="I1526" s="10"/>
      <c r="J1526" s="11">
        <v>0</v>
      </c>
      <c r="K1526" s="12">
        <f>E1526*(1-J1526)</f>
        <v>422</v>
      </c>
      <c r="L1526" s="10"/>
      <c r="M1526" s="11">
        <v>0</v>
      </c>
      <c r="N1526" s="12">
        <f>E1526*(1-M1526)</f>
        <v>422</v>
      </c>
      <c r="O1526" s="10"/>
      <c r="P1526" s="11">
        <v>0</v>
      </c>
      <c r="Q1526" s="12">
        <f>E1526*(1-P1526)</f>
        <v>422</v>
      </c>
      <c r="R1526" s="10"/>
      <c r="S1526" s="11">
        <v>0</v>
      </c>
      <c r="T1526" s="12">
        <f>E1526*(1-S1526)</f>
        <v>422</v>
      </c>
      <c r="U1526" s="10"/>
      <c r="V1526" s="11">
        <v>0</v>
      </c>
      <c r="W1526" s="12">
        <f>E1526*(1-V1526)</f>
        <v>422</v>
      </c>
      <c r="Y1526" s="9">
        <v>15</v>
      </c>
      <c r="Z1526" s="9">
        <v>420</v>
      </c>
    </row>
    <row r="1527" spans="2:26" ht="19.5" customHeight="1" x14ac:dyDescent="0.25">
      <c r="B1527" s="6" t="s">
        <v>2328</v>
      </c>
      <c r="C1527" s="7">
        <v>8594045935998</v>
      </c>
      <c r="D1527" s="1" t="s">
        <v>2329</v>
      </c>
      <c r="E1527" s="21">
        <v>447</v>
      </c>
      <c r="F1527" s="1" t="s">
        <v>431</v>
      </c>
      <c r="H1527" s="8"/>
      <c r="I1527" s="10"/>
      <c r="J1527" s="11">
        <v>0</v>
      </c>
      <c r="K1527" s="12">
        <f>E1527*(1-J1527)</f>
        <v>447</v>
      </c>
      <c r="L1527" s="10"/>
      <c r="M1527" s="11">
        <v>0</v>
      </c>
      <c r="N1527" s="12">
        <f>E1527*(1-M1527)</f>
        <v>447</v>
      </c>
      <c r="O1527" s="10"/>
      <c r="P1527" s="11">
        <v>0</v>
      </c>
      <c r="Q1527" s="12">
        <f>E1527*(1-P1527)</f>
        <v>447</v>
      </c>
      <c r="R1527" s="10"/>
      <c r="S1527" s="11">
        <v>0</v>
      </c>
      <c r="T1527" s="12">
        <f>E1527*(1-S1527)</f>
        <v>447</v>
      </c>
      <c r="U1527" s="10"/>
      <c r="V1527" s="11">
        <v>0</v>
      </c>
      <c r="W1527" s="12">
        <f>E1527*(1-V1527)</f>
        <v>447</v>
      </c>
      <c r="Y1527" s="9">
        <v>15</v>
      </c>
      <c r="Z1527" s="9">
        <v>420</v>
      </c>
    </row>
    <row r="1528" spans="2:26" ht="19.5" customHeight="1" x14ac:dyDescent="0.25">
      <c r="B1528" s="6" t="s">
        <v>2330</v>
      </c>
      <c r="C1528" s="7">
        <v>8594045936001</v>
      </c>
      <c r="D1528" s="1" t="s">
        <v>2331</v>
      </c>
      <c r="E1528" s="21">
        <v>510</v>
      </c>
      <c r="F1528" s="1" t="s">
        <v>431</v>
      </c>
      <c r="H1528" s="8"/>
      <c r="I1528" s="10"/>
      <c r="J1528" s="11">
        <v>0</v>
      </c>
      <c r="K1528" s="12">
        <f>E1528*(1-J1528)</f>
        <v>510</v>
      </c>
      <c r="L1528" s="10"/>
      <c r="M1528" s="11">
        <v>0</v>
      </c>
      <c r="N1528" s="12">
        <f>E1528*(1-M1528)</f>
        <v>510</v>
      </c>
      <c r="O1528" s="10"/>
      <c r="P1528" s="11">
        <v>0</v>
      </c>
      <c r="Q1528" s="12">
        <f>E1528*(1-P1528)</f>
        <v>510</v>
      </c>
      <c r="R1528" s="10"/>
      <c r="S1528" s="11">
        <v>0</v>
      </c>
      <c r="T1528" s="12">
        <f>E1528*(1-S1528)</f>
        <v>510</v>
      </c>
      <c r="U1528" s="10"/>
      <c r="V1528" s="11">
        <v>0</v>
      </c>
      <c r="W1528" s="12">
        <f>E1528*(1-V1528)</f>
        <v>510</v>
      </c>
      <c r="Y1528" s="9">
        <v>15</v>
      </c>
      <c r="Z1528" s="9">
        <v>420</v>
      </c>
    </row>
    <row r="1529" spans="2:26" ht="19.5" customHeight="1" x14ac:dyDescent="0.25">
      <c r="B1529" s="6" t="s">
        <v>2332</v>
      </c>
      <c r="C1529" s="7">
        <v>8594045936018</v>
      </c>
      <c r="D1529" s="1" t="s">
        <v>2333</v>
      </c>
      <c r="E1529" s="21">
        <v>527</v>
      </c>
      <c r="F1529" s="1" t="s">
        <v>431</v>
      </c>
      <c r="H1529" s="8"/>
      <c r="I1529" s="10"/>
      <c r="J1529" s="11">
        <v>0</v>
      </c>
      <c r="K1529" s="12">
        <f>E1529*(1-J1529)</f>
        <v>527</v>
      </c>
      <c r="L1529" s="10"/>
      <c r="M1529" s="11">
        <v>0</v>
      </c>
      <c r="N1529" s="12">
        <f>E1529*(1-M1529)</f>
        <v>527</v>
      </c>
      <c r="O1529" s="10"/>
      <c r="P1529" s="11">
        <v>0</v>
      </c>
      <c r="Q1529" s="12">
        <f>E1529*(1-P1529)</f>
        <v>527</v>
      </c>
      <c r="R1529" s="10"/>
      <c r="S1529" s="11">
        <v>0</v>
      </c>
      <c r="T1529" s="12">
        <f>E1529*(1-S1529)</f>
        <v>527</v>
      </c>
      <c r="U1529" s="10"/>
      <c r="V1529" s="11">
        <v>0</v>
      </c>
      <c r="W1529" s="12">
        <f>E1529*(1-V1529)</f>
        <v>527</v>
      </c>
      <c r="Y1529" s="9">
        <v>14</v>
      </c>
      <c r="Z1529" s="9">
        <v>392</v>
      </c>
    </row>
    <row r="1530" spans="2:26" ht="19.5" customHeight="1" x14ac:dyDescent="0.25">
      <c r="B1530" s="6" t="s">
        <v>2334</v>
      </c>
      <c r="C1530" s="7">
        <v>8594045933727</v>
      </c>
      <c r="D1530" s="1" t="s">
        <v>2335</v>
      </c>
      <c r="E1530" s="21">
        <v>343</v>
      </c>
      <c r="F1530" s="1" t="s">
        <v>431</v>
      </c>
      <c r="H1530" s="8"/>
      <c r="I1530" s="10"/>
      <c r="J1530" s="11">
        <v>0</v>
      </c>
      <c r="K1530" s="12">
        <f>E1530*(1-J1530)</f>
        <v>343</v>
      </c>
      <c r="L1530" s="10"/>
      <c r="M1530" s="11">
        <v>0</v>
      </c>
      <c r="N1530" s="12">
        <f>E1530*(1-M1530)</f>
        <v>343</v>
      </c>
      <c r="O1530" s="10"/>
      <c r="P1530" s="11">
        <v>0</v>
      </c>
      <c r="Q1530" s="12">
        <f>E1530*(1-P1530)</f>
        <v>343</v>
      </c>
      <c r="R1530" s="10"/>
      <c r="S1530" s="11">
        <v>0</v>
      </c>
      <c r="T1530" s="12">
        <f>E1530*(1-S1530)</f>
        <v>343</v>
      </c>
      <c r="U1530" s="10"/>
      <c r="V1530" s="11">
        <v>0</v>
      </c>
      <c r="W1530" s="12">
        <f>E1530*(1-V1530)</f>
        <v>343</v>
      </c>
      <c r="Y1530" s="9">
        <v>10</v>
      </c>
      <c r="Z1530" s="9">
        <v>280</v>
      </c>
    </row>
    <row r="1531" spans="2:26" ht="19.5" customHeight="1" x14ac:dyDescent="0.25">
      <c r="B1531" s="6" t="s">
        <v>2336</v>
      </c>
      <c r="C1531" s="7">
        <v>8594045938470</v>
      </c>
      <c r="D1531" s="1" t="s">
        <v>2337</v>
      </c>
      <c r="E1531" s="21">
        <v>380</v>
      </c>
      <c r="F1531" s="1" t="s">
        <v>431</v>
      </c>
      <c r="H1531" s="8"/>
      <c r="I1531" s="10"/>
      <c r="J1531" s="11">
        <v>0</v>
      </c>
      <c r="K1531" s="12">
        <f>E1531*(1-J1531)</f>
        <v>380</v>
      </c>
      <c r="L1531" s="10"/>
      <c r="M1531" s="11">
        <v>0</v>
      </c>
      <c r="N1531" s="12">
        <f>E1531*(1-M1531)</f>
        <v>380</v>
      </c>
      <c r="O1531" s="10"/>
      <c r="P1531" s="11">
        <v>0</v>
      </c>
      <c r="Q1531" s="12">
        <f>E1531*(1-P1531)</f>
        <v>380</v>
      </c>
      <c r="R1531" s="10"/>
      <c r="S1531" s="11">
        <v>0</v>
      </c>
      <c r="T1531" s="12">
        <f>E1531*(1-S1531)</f>
        <v>380</v>
      </c>
      <c r="U1531" s="10"/>
      <c r="V1531" s="11">
        <v>0</v>
      </c>
      <c r="W1531" s="12">
        <f>E1531*(1-V1531)</f>
        <v>380</v>
      </c>
      <c r="Y1531" s="9">
        <v>10</v>
      </c>
      <c r="Z1531" s="9">
        <v>280</v>
      </c>
    </row>
    <row r="1532" spans="2:26" ht="19.5" customHeight="1" x14ac:dyDescent="0.25">
      <c r="B1532" s="6" t="s">
        <v>2338</v>
      </c>
      <c r="C1532" s="7">
        <v>8594045937879</v>
      </c>
      <c r="D1532" s="1" t="s">
        <v>2339</v>
      </c>
      <c r="E1532" s="21">
        <v>795</v>
      </c>
      <c r="F1532" s="1" t="s">
        <v>431</v>
      </c>
      <c r="H1532" s="8"/>
      <c r="I1532" s="10"/>
      <c r="J1532" s="11">
        <v>0</v>
      </c>
      <c r="K1532" s="12">
        <f>E1532*(1-J1532)</f>
        <v>795</v>
      </c>
      <c r="L1532" s="10"/>
      <c r="M1532" s="11">
        <v>0</v>
      </c>
      <c r="N1532" s="12">
        <f>E1532*(1-M1532)</f>
        <v>795</v>
      </c>
      <c r="O1532" s="10"/>
      <c r="P1532" s="11">
        <v>0</v>
      </c>
      <c r="Q1532" s="12">
        <f>E1532*(1-P1532)</f>
        <v>795</v>
      </c>
      <c r="R1532" s="10"/>
      <c r="S1532" s="11">
        <v>0</v>
      </c>
      <c r="T1532" s="12">
        <f>E1532*(1-S1532)</f>
        <v>795</v>
      </c>
      <c r="U1532" s="10"/>
      <c r="V1532" s="11">
        <v>0</v>
      </c>
      <c r="W1532" s="12">
        <f>E1532*(1-V1532)</f>
        <v>795</v>
      </c>
      <c r="Y1532" s="9">
        <v>10</v>
      </c>
      <c r="Z1532" s="9">
        <v>160</v>
      </c>
    </row>
    <row r="1533" spans="2:26" ht="19.5" customHeight="1" x14ac:dyDescent="0.25">
      <c r="B1533" s="6" t="s">
        <v>2340</v>
      </c>
      <c r="C1533" s="7">
        <v>8594045930641</v>
      </c>
      <c r="D1533" s="1" t="s">
        <v>2341</v>
      </c>
      <c r="E1533" s="21">
        <v>819</v>
      </c>
      <c r="F1533" s="1" t="s">
        <v>431</v>
      </c>
      <c r="H1533" s="8"/>
      <c r="I1533" s="10"/>
      <c r="J1533" s="11">
        <v>0</v>
      </c>
      <c r="K1533" s="12">
        <f>E1533*(1-J1533)</f>
        <v>819</v>
      </c>
      <c r="L1533" s="10"/>
      <c r="M1533" s="11">
        <v>0</v>
      </c>
      <c r="N1533" s="12">
        <f>E1533*(1-M1533)</f>
        <v>819</v>
      </c>
      <c r="O1533" s="10"/>
      <c r="P1533" s="11">
        <v>0</v>
      </c>
      <c r="Q1533" s="12">
        <f>E1533*(1-P1533)</f>
        <v>819</v>
      </c>
      <c r="R1533" s="10"/>
      <c r="S1533" s="11">
        <v>0</v>
      </c>
      <c r="T1533" s="12">
        <f>E1533*(1-S1533)</f>
        <v>819</v>
      </c>
      <c r="U1533" s="10"/>
      <c r="V1533" s="11">
        <v>0</v>
      </c>
      <c r="W1533" s="12">
        <f>E1533*(1-V1533)</f>
        <v>819</v>
      </c>
      <c r="Y1533" s="9">
        <v>12</v>
      </c>
      <c r="Z1533" s="9">
        <v>192</v>
      </c>
    </row>
    <row r="1534" spans="2:26" ht="19.5" customHeight="1" x14ac:dyDescent="0.25">
      <c r="B1534" s="6" t="s">
        <v>2342</v>
      </c>
      <c r="C1534" s="7">
        <v>8595580565725</v>
      </c>
      <c r="D1534" s="1" t="s">
        <v>2343</v>
      </c>
      <c r="E1534" s="21">
        <v>917</v>
      </c>
      <c r="F1534" s="1" t="s">
        <v>431</v>
      </c>
      <c r="H1534" s="8"/>
      <c r="I1534" s="10"/>
      <c r="J1534" s="11">
        <v>0</v>
      </c>
      <c r="K1534" s="12">
        <f>E1534*(1-J1534)</f>
        <v>917</v>
      </c>
      <c r="L1534" s="10"/>
      <c r="M1534" s="11">
        <v>0</v>
      </c>
      <c r="N1534" s="12">
        <f>E1534*(1-M1534)</f>
        <v>917</v>
      </c>
      <c r="O1534" s="10"/>
      <c r="P1534" s="11">
        <v>0</v>
      </c>
      <c r="Q1534" s="12">
        <f>E1534*(1-P1534)</f>
        <v>917</v>
      </c>
      <c r="R1534" s="10"/>
      <c r="S1534" s="11">
        <v>0</v>
      </c>
      <c r="T1534" s="12">
        <f>E1534*(1-S1534)</f>
        <v>917</v>
      </c>
      <c r="U1534" s="10"/>
      <c r="V1534" s="11">
        <v>0</v>
      </c>
      <c r="W1534" s="12">
        <f>E1534*(1-V1534)</f>
        <v>917</v>
      </c>
      <c r="Y1534" s="9">
        <v>8</v>
      </c>
      <c r="Z1534" s="9">
        <v>128</v>
      </c>
    </row>
    <row r="1535" spans="2:26" ht="19.5" customHeight="1" x14ac:dyDescent="0.25">
      <c r="B1535" s="6" t="s">
        <v>2344</v>
      </c>
      <c r="C1535" s="7">
        <v>8594045937282</v>
      </c>
      <c r="D1535" s="1" t="s">
        <v>2345</v>
      </c>
      <c r="E1535" s="21">
        <v>155</v>
      </c>
      <c r="F1535" s="1" t="s">
        <v>431</v>
      </c>
      <c r="H1535" s="8"/>
      <c r="I1535" s="10"/>
      <c r="J1535" s="11">
        <v>0</v>
      </c>
      <c r="K1535" s="12">
        <f>E1535*(1-J1535)</f>
        <v>155</v>
      </c>
      <c r="L1535" s="10"/>
      <c r="M1535" s="11">
        <v>0</v>
      </c>
      <c r="N1535" s="12">
        <f>E1535*(1-M1535)</f>
        <v>155</v>
      </c>
      <c r="O1535" s="10"/>
      <c r="P1535" s="11">
        <v>0</v>
      </c>
      <c r="Q1535" s="12">
        <f>E1535*(1-P1535)</f>
        <v>155</v>
      </c>
      <c r="R1535" s="10"/>
      <c r="S1535" s="11">
        <v>0</v>
      </c>
      <c r="T1535" s="12">
        <f>E1535*(1-S1535)</f>
        <v>155</v>
      </c>
      <c r="U1535" s="10"/>
      <c r="V1535" s="11">
        <v>0</v>
      </c>
      <c r="W1535" s="12">
        <f>E1535*(1-V1535)</f>
        <v>155</v>
      </c>
      <c r="Y1535" s="9">
        <v>15</v>
      </c>
      <c r="Z1535" s="9">
        <v>420</v>
      </c>
    </row>
    <row r="1536" spans="2:26" ht="19.5" customHeight="1" x14ac:dyDescent="0.25">
      <c r="B1536" s="6" t="s">
        <v>2346</v>
      </c>
      <c r="C1536" s="7">
        <v>8594045938203</v>
      </c>
      <c r="D1536" s="1" t="s">
        <v>2347</v>
      </c>
      <c r="E1536" s="21">
        <v>164</v>
      </c>
      <c r="F1536" s="1" t="s">
        <v>431</v>
      </c>
      <c r="H1536" s="8"/>
      <c r="I1536" s="10"/>
      <c r="J1536" s="11">
        <v>0</v>
      </c>
      <c r="K1536" s="12">
        <f>E1536*(1-J1536)</f>
        <v>164</v>
      </c>
      <c r="L1536" s="10"/>
      <c r="M1536" s="11">
        <v>0</v>
      </c>
      <c r="N1536" s="12">
        <f>E1536*(1-M1536)</f>
        <v>164</v>
      </c>
      <c r="O1536" s="10"/>
      <c r="P1536" s="11">
        <v>0</v>
      </c>
      <c r="Q1536" s="12">
        <f>E1536*(1-P1536)</f>
        <v>164</v>
      </c>
      <c r="R1536" s="10"/>
      <c r="S1536" s="11">
        <v>0</v>
      </c>
      <c r="T1536" s="12">
        <f>E1536*(1-S1536)</f>
        <v>164</v>
      </c>
      <c r="U1536" s="10"/>
      <c r="V1536" s="11">
        <v>0</v>
      </c>
      <c r="W1536" s="12">
        <f>E1536*(1-V1536)</f>
        <v>164</v>
      </c>
      <c r="Y1536" s="9">
        <v>15</v>
      </c>
      <c r="Z1536" s="9">
        <v>420</v>
      </c>
    </row>
    <row r="1537" spans="2:26" ht="19.5" customHeight="1" x14ac:dyDescent="0.25">
      <c r="B1537" s="6" t="s">
        <v>2348</v>
      </c>
      <c r="C1537" s="7">
        <v>8594045937299</v>
      </c>
      <c r="D1537" s="1" t="s">
        <v>2349</v>
      </c>
      <c r="E1537" s="21">
        <v>178</v>
      </c>
      <c r="F1537" s="1" t="s">
        <v>431</v>
      </c>
      <c r="H1537" s="8"/>
      <c r="I1537" s="10"/>
      <c r="J1537" s="11">
        <v>0</v>
      </c>
      <c r="K1537" s="12">
        <f>E1537*(1-J1537)</f>
        <v>178</v>
      </c>
      <c r="L1537" s="10"/>
      <c r="M1537" s="11">
        <v>0</v>
      </c>
      <c r="N1537" s="12">
        <f>E1537*(1-M1537)</f>
        <v>178</v>
      </c>
      <c r="O1537" s="10"/>
      <c r="P1537" s="11">
        <v>0</v>
      </c>
      <c r="Q1537" s="12">
        <f>E1537*(1-P1537)</f>
        <v>178</v>
      </c>
      <c r="R1537" s="10"/>
      <c r="S1537" s="11">
        <v>0</v>
      </c>
      <c r="T1537" s="12">
        <f>E1537*(1-S1537)</f>
        <v>178</v>
      </c>
      <c r="U1537" s="10"/>
      <c r="V1537" s="11">
        <v>0</v>
      </c>
      <c r="W1537" s="12">
        <f>E1537*(1-V1537)</f>
        <v>178</v>
      </c>
      <c r="Y1537" s="9">
        <v>15</v>
      </c>
      <c r="Z1537" s="9">
        <v>420</v>
      </c>
    </row>
    <row r="1538" spans="2:26" ht="19.5" customHeight="1" x14ac:dyDescent="0.25">
      <c r="B1538" s="6" t="s">
        <v>2350</v>
      </c>
      <c r="C1538" s="7">
        <v>8594045938210</v>
      </c>
      <c r="D1538" s="1" t="s">
        <v>2351</v>
      </c>
      <c r="E1538" s="21">
        <v>187</v>
      </c>
      <c r="F1538" s="1" t="s">
        <v>431</v>
      </c>
      <c r="H1538" s="8"/>
      <c r="I1538" s="10"/>
      <c r="J1538" s="11">
        <v>0</v>
      </c>
      <c r="K1538" s="12">
        <f>E1538*(1-J1538)</f>
        <v>187</v>
      </c>
      <c r="L1538" s="10"/>
      <c r="M1538" s="11">
        <v>0</v>
      </c>
      <c r="N1538" s="12">
        <f>E1538*(1-M1538)</f>
        <v>187</v>
      </c>
      <c r="O1538" s="10"/>
      <c r="P1538" s="11">
        <v>0</v>
      </c>
      <c r="Q1538" s="12">
        <f>E1538*(1-P1538)</f>
        <v>187</v>
      </c>
      <c r="R1538" s="10"/>
      <c r="S1538" s="11">
        <v>0</v>
      </c>
      <c r="T1538" s="12">
        <f>E1538*(1-S1538)</f>
        <v>187</v>
      </c>
      <c r="U1538" s="10"/>
      <c r="V1538" s="11">
        <v>0</v>
      </c>
      <c r="W1538" s="12">
        <f>E1538*(1-V1538)</f>
        <v>187</v>
      </c>
      <c r="Y1538" s="9">
        <v>15</v>
      </c>
      <c r="Z1538" s="9">
        <v>420</v>
      </c>
    </row>
    <row r="1539" spans="2:26" ht="19.5" customHeight="1" x14ac:dyDescent="0.25">
      <c r="B1539" s="6" t="s">
        <v>2352</v>
      </c>
      <c r="C1539" s="7">
        <v>8594045937428</v>
      </c>
      <c r="D1539" s="1" t="s">
        <v>2353</v>
      </c>
      <c r="E1539" s="21">
        <v>204</v>
      </c>
      <c r="F1539" s="1" t="s">
        <v>431</v>
      </c>
      <c r="H1539" s="8"/>
      <c r="I1539" s="10"/>
      <c r="J1539" s="11">
        <v>0</v>
      </c>
      <c r="K1539" s="12">
        <f>E1539*(1-J1539)</f>
        <v>204</v>
      </c>
      <c r="L1539" s="10"/>
      <c r="M1539" s="11">
        <v>0</v>
      </c>
      <c r="N1539" s="12">
        <f>E1539*(1-M1539)</f>
        <v>204</v>
      </c>
      <c r="O1539" s="10"/>
      <c r="P1539" s="11">
        <v>0</v>
      </c>
      <c r="Q1539" s="12">
        <f>E1539*(1-P1539)</f>
        <v>204</v>
      </c>
      <c r="R1539" s="10"/>
      <c r="S1539" s="11">
        <v>0</v>
      </c>
      <c r="T1539" s="12">
        <f>E1539*(1-S1539)</f>
        <v>204</v>
      </c>
      <c r="U1539" s="10"/>
      <c r="V1539" s="11">
        <v>0</v>
      </c>
      <c r="W1539" s="12">
        <f>E1539*(1-V1539)</f>
        <v>204</v>
      </c>
      <c r="Y1539" s="9">
        <v>20</v>
      </c>
      <c r="Z1539" s="9">
        <v>320</v>
      </c>
    </row>
    <row r="1540" spans="2:26" ht="19.5" customHeight="1" x14ac:dyDescent="0.25">
      <c r="B1540" s="6" t="s">
        <v>2354</v>
      </c>
      <c r="C1540" s="7">
        <v>8594045937893</v>
      </c>
      <c r="D1540" s="1" t="s">
        <v>2355</v>
      </c>
      <c r="E1540" s="21">
        <v>213</v>
      </c>
      <c r="F1540" s="1" t="s">
        <v>431</v>
      </c>
      <c r="H1540" s="8"/>
      <c r="I1540" s="10"/>
      <c r="J1540" s="11">
        <v>0</v>
      </c>
      <c r="K1540" s="12">
        <f>E1540*(1-J1540)</f>
        <v>213</v>
      </c>
      <c r="L1540" s="10"/>
      <c r="M1540" s="11">
        <v>0</v>
      </c>
      <c r="N1540" s="12">
        <f>E1540*(1-M1540)</f>
        <v>213</v>
      </c>
      <c r="O1540" s="10"/>
      <c r="P1540" s="11">
        <v>0</v>
      </c>
      <c r="Q1540" s="12">
        <f>E1540*(1-P1540)</f>
        <v>213</v>
      </c>
      <c r="R1540" s="10"/>
      <c r="S1540" s="11">
        <v>0</v>
      </c>
      <c r="T1540" s="12">
        <f>E1540*(1-S1540)</f>
        <v>213</v>
      </c>
      <c r="U1540" s="10"/>
      <c r="V1540" s="11">
        <v>0</v>
      </c>
      <c r="W1540" s="12">
        <f>E1540*(1-V1540)</f>
        <v>213</v>
      </c>
      <c r="Y1540" s="9">
        <v>20</v>
      </c>
      <c r="Z1540" s="9">
        <v>320</v>
      </c>
    </row>
    <row r="1541" spans="2:26" ht="19.5" customHeight="1" x14ac:dyDescent="0.25">
      <c r="B1541" s="6" t="s">
        <v>2356</v>
      </c>
      <c r="C1541" s="7">
        <v>8594045937442</v>
      </c>
      <c r="D1541" s="1" t="s">
        <v>2357</v>
      </c>
      <c r="E1541" s="21">
        <v>415</v>
      </c>
      <c r="F1541" s="1" t="s">
        <v>431</v>
      </c>
      <c r="H1541" s="8"/>
      <c r="I1541" s="10"/>
      <c r="J1541" s="11">
        <v>0</v>
      </c>
      <c r="K1541" s="12">
        <f>E1541*(1-J1541)</f>
        <v>415</v>
      </c>
      <c r="L1541" s="10"/>
      <c r="M1541" s="11">
        <v>0</v>
      </c>
      <c r="N1541" s="12">
        <f>E1541*(1-M1541)</f>
        <v>415</v>
      </c>
      <c r="O1541" s="10"/>
      <c r="P1541" s="11">
        <v>0</v>
      </c>
      <c r="Q1541" s="12">
        <f>E1541*(1-P1541)</f>
        <v>415</v>
      </c>
      <c r="R1541" s="10"/>
      <c r="S1541" s="11">
        <v>0</v>
      </c>
      <c r="T1541" s="12">
        <f>E1541*(1-S1541)</f>
        <v>415</v>
      </c>
      <c r="U1541" s="10"/>
      <c r="V1541" s="11">
        <v>0</v>
      </c>
      <c r="W1541" s="12">
        <f>E1541*(1-V1541)</f>
        <v>415</v>
      </c>
      <c r="Y1541" s="9">
        <v>10</v>
      </c>
      <c r="Z1541" s="9">
        <v>280</v>
      </c>
    </row>
    <row r="1542" spans="2:26" ht="19.5" customHeight="1" x14ac:dyDescent="0.25">
      <c r="B1542" s="6" t="s">
        <v>2358</v>
      </c>
      <c r="C1542" s="7">
        <v>8594045931945</v>
      </c>
      <c r="D1542" s="1" t="s">
        <v>2359</v>
      </c>
      <c r="E1542" s="21">
        <v>233</v>
      </c>
      <c r="F1542" s="1" t="s">
        <v>431</v>
      </c>
      <c r="H1542" s="8"/>
      <c r="I1542" s="10"/>
      <c r="J1542" s="11">
        <v>0</v>
      </c>
      <c r="K1542" s="12">
        <f>E1542*(1-J1542)</f>
        <v>233</v>
      </c>
      <c r="L1542" s="10"/>
      <c r="M1542" s="11">
        <v>0</v>
      </c>
      <c r="N1542" s="12">
        <f>E1542*(1-M1542)</f>
        <v>233</v>
      </c>
      <c r="O1542" s="10"/>
      <c r="P1542" s="11">
        <v>0</v>
      </c>
      <c r="Q1542" s="12">
        <f>E1542*(1-P1542)</f>
        <v>233</v>
      </c>
      <c r="R1542" s="10"/>
      <c r="S1542" s="11">
        <v>0</v>
      </c>
      <c r="T1542" s="12">
        <f>E1542*(1-S1542)</f>
        <v>233</v>
      </c>
      <c r="U1542" s="10"/>
      <c r="V1542" s="11">
        <v>0</v>
      </c>
      <c r="W1542" s="12">
        <f>E1542*(1-V1542)</f>
        <v>233</v>
      </c>
      <c r="Y1542" s="9">
        <v>20</v>
      </c>
      <c r="Z1542" s="9">
        <v>320</v>
      </c>
    </row>
    <row r="1543" spans="2:26" ht="19.5" customHeight="1" x14ac:dyDescent="0.25">
      <c r="B1543" s="6" t="s">
        <v>2360</v>
      </c>
      <c r="C1543" s="7">
        <v>8595580514860</v>
      </c>
      <c r="D1543" s="1" t="s">
        <v>2361</v>
      </c>
      <c r="E1543" s="21">
        <v>157</v>
      </c>
      <c r="F1543" s="1" t="s">
        <v>431</v>
      </c>
      <c r="H1543" s="8"/>
      <c r="I1543" s="10"/>
      <c r="J1543" s="11">
        <v>0</v>
      </c>
      <c r="K1543" s="12">
        <f>E1543*(1-J1543)</f>
        <v>157</v>
      </c>
      <c r="L1543" s="10"/>
      <c r="M1543" s="11">
        <v>0</v>
      </c>
      <c r="N1543" s="12">
        <f>E1543*(1-M1543)</f>
        <v>157</v>
      </c>
      <c r="O1543" s="10"/>
      <c r="P1543" s="11">
        <v>0</v>
      </c>
      <c r="Q1543" s="12">
        <f>E1543*(1-P1543)</f>
        <v>157</v>
      </c>
      <c r="R1543" s="10"/>
      <c r="S1543" s="11">
        <v>0</v>
      </c>
      <c r="T1543" s="12">
        <f>E1543*(1-S1543)</f>
        <v>157</v>
      </c>
      <c r="U1543" s="10"/>
      <c r="V1543" s="11">
        <v>0</v>
      </c>
      <c r="W1543" s="12">
        <f>E1543*(1-V1543)</f>
        <v>157</v>
      </c>
      <c r="Y1543" s="9">
        <v>25</v>
      </c>
      <c r="Z1543" s="9">
        <v>400</v>
      </c>
    </row>
    <row r="1544" spans="2:26" ht="19.5" customHeight="1" x14ac:dyDescent="0.25">
      <c r="B1544" s="6" t="s">
        <v>2362</v>
      </c>
      <c r="C1544" s="7">
        <v>8595580519070</v>
      </c>
      <c r="D1544" s="1" t="s">
        <v>2363</v>
      </c>
      <c r="E1544" s="21">
        <v>1015</v>
      </c>
      <c r="F1544" s="1" t="s">
        <v>431</v>
      </c>
      <c r="H1544" s="8"/>
      <c r="I1544" s="10"/>
      <c r="J1544" s="11">
        <v>0</v>
      </c>
      <c r="K1544" s="12">
        <f>E1544*(1-J1544)</f>
        <v>1015</v>
      </c>
      <c r="L1544" s="10"/>
      <c r="M1544" s="11">
        <v>0</v>
      </c>
      <c r="N1544" s="12">
        <f>E1544*(1-M1544)</f>
        <v>1015</v>
      </c>
      <c r="O1544" s="10"/>
      <c r="P1544" s="11">
        <v>0</v>
      </c>
      <c r="Q1544" s="12">
        <f>E1544*(1-P1544)</f>
        <v>1015</v>
      </c>
      <c r="R1544" s="10"/>
      <c r="S1544" s="11">
        <v>0</v>
      </c>
      <c r="T1544" s="12">
        <f>E1544*(1-S1544)</f>
        <v>1015</v>
      </c>
      <c r="U1544" s="10"/>
      <c r="V1544" s="11">
        <v>0</v>
      </c>
      <c r="W1544" s="12">
        <f>E1544*(1-V1544)</f>
        <v>1015</v>
      </c>
      <c r="Y1544" s="9">
        <v>5</v>
      </c>
      <c r="Z1544" s="9">
        <v>80</v>
      </c>
    </row>
    <row r="1545" spans="2:26" ht="19.5" customHeight="1" x14ac:dyDescent="0.25">
      <c r="B1545" s="6" t="s">
        <v>2364</v>
      </c>
      <c r="C1545" s="7">
        <v>8594045934366</v>
      </c>
      <c r="D1545" s="1" t="s">
        <v>2365</v>
      </c>
      <c r="E1545" s="21">
        <v>30</v>
      </c>
      <c r="F1545" s="1" t="s">
        <v>431</v>
      </c>
      <c r="H1545" s="8"/>
      <c r="I1545" s="10"/>
      <c r="J1545" s="11">
        <v>0</v>
      </c>
      <c r="K1545" s="12">
        <f>E1545*(1-J1545)</f>
        <v>30</v>
      </c>
      <c r="L1545" s="10"/>
      <c r="M1545" s="11">
        <v>0</v>
      </c>
      <c r="N1545" s="12">
        <f>E1545*(1-M1545)</f>
        <v>30</v>
      </c>
      <c r="O1545" s="10"/>
      <c r="P1545" s="11">
        <v>0</v>
      </c>
      <c r="Q1545" s="12">
        <f>E1545*(1-P1545)</f>
        <v>30</v>
      </c>
      <c r="R1545" s="10"/>
      <c r="S1545" s="11">
        <v>0</v>
      </c>
      <c r="T1545" s="12">
        <f>E1545*(1-S1545)</f>
        <v>30</v>
      </c>
      <c r="U1545" s="10"/>
      <c r="V1545" s="11">
        <v>0</v>
      </c>
      <c r="W1545" s="12">
        <f>E1545*(1-V1545)</f>
        <v>30</v>
      </c>
      <c r="Y1545" s="9">
        <v>50</v>
      </c>
      <c r="Z1545" s="9">
        <v>1400</v>
      </c>
    </row>
    <row r="1546" spans="2:26" ht="19.5" customHeight="1" x14ac:dyDescent="0.25">
      <c r="B1546" s="6" t="s">
        <v>2366</v>
      </c>
      <c r="C1546" s="7">
        <v>8594045933109</v>
      </c>
      <c r="D1546" s="1" t="s">
        <v>2367</v>
      </c>
      <c r="E1546" s="21">
        <v>30</v>
      </c>
      <c r="F1546" s="1" t="s">
        <v>431</v>
      </c>
      <c r="H1546" s="8"/>
      <c r="I1546" s="10"/>
      <c r="J1546" s="11">
        <v>0</v>
      </c>
      <c r="K1546" s="12">
        <f>E1546*(1-J1546)</f>
        <v>30</v>
      </c>
      <c r="L1546" s="10"/>
      <c r="M1546" s="11">
        <v>0</v>
      </c>
      <c r="N1546" s="12">
        <f>E1546*(1-M1546)</f>
        <v>30</v>
      </c>
      <c r="O1546" s="10"/>
      <c r="P1546" s="11">
        <v>0</v>
      </c>
      <c r="Q1546" s="12">
        <f>E1546*(1-P1546)</f>
        <v>30</v>
      </c>
      <c r="R1546" s="10"/>
      <c r="S1546" s="11">
        <v>0</v>
      </c>
      <c r="T1546" s="12">
        <f>E1546*(1-S1546)</f>
        <v>30</v>
      </c>
      <c r="U1546" s="10"/>
      <c r="V1546" s="11">
        <v>0</v>
      </c>
      <c r="W1546" s="12">
        <f>E1546*(1-V1546)</f>
        <v>30</v>
      </c>
      <c r="Y1546" s="9">
        <v>40</v>
      </c>
      <c r="Z1546" s="9">
        <v>1120</v>
      </c>
    </row>
    <row r="1547" spans="2:26" ht="19.5" customHeight="1" x14ac:dyDescent="0.25">
      <c r="B1547" s="6" t="s">
        <v>2368</v>
      </c>
      <c r="C1547" s="7">
        <v>8595580545352</v>
      </c>
      <c r="D1547" s="1" t="s">
        <v>2369</v>
      </c>
      <c r="E1547" s="21">
        <v>53</v>
      </c>
      <c r="F1547" s="1" t="s">
        <v>431</v>
      </c>
      <c r="H1547" s="8"/>
      <c r="I1547" s="10"/>
      <c r="J1547" s="11">
        <v>0</v>
      </c>
      <c r="K1547" s="12">
        <f>E1547*(1-J1547)</f>
        <v>53</v>
      </c>
      <c r="L1547" s="10"/>
      <c r="M1547" s="11">
        <v>0</v>
      </c>
      <c r="N1547" s="12">
        <f>E1547*(1-M1547)</f>
        <v>53</v>
      </c>
      <c r="O1547" s="10"/>
      <c r="P1547" s="11">
        <v>0</v>
      </c>
      <c r="Q1547" s="12">
        <f>E1547*(1-P1547)</f>
        <v>53</v>
      </c>
      <c r="R1547" s="10"/>
      <c r="S1547" s="11">
        <v>0</v>
      </c>
      <c r="T1547" s="12">
        <f>E1547*(1-S1547)</f>
        <v>53</v>
      </c>
      <c r="U1547" s="10"/>
      <c r="V1547" s="11">
        <v>0</v>
      </c>
      <c r="W1547" s="12">
        <f>E1547*(1-V1547)</f>
        <v>53</v>
      </c>
      <c r="Y1547" s="9">
        <v>25</v>
      </c>
      <c r="Z1547" s="9">
        <v>400</v>
      </c>
    </row>
    <row r="1548" spans="2:26" ht="19.5" customHeight="1" x14ac:dyDescent="0.25">
      <c r="B1548" s="6" t="s">
        <v>2370</v>
      </c>
      <c r="C1548" s="7">
        <v>8594045937541</v>
      </c>
      <c r="D1548" s="1" t="s">
        <v>2371</v>
      </c>
      <c r="E1548" s="21">
        <v>105</v>
      </c>
      <c r="F1548" s="1" t="s">
        <v>431</v>
      </c>
      <c r="H1548" s="8"/>
      <c r="I1548" s="10"/>
      <c r="J1548" s="11">
        <v>0</v>
      </c>
      <c r="K1548" s="12">
        <f>E1548*(1-J1548)</f>
        <v>105</v>
      </c>
      <c r="L1548" s="10"/>
      <c r="M1548" s="11">
        <v>0</v>
      </c>
      <c r="N1548" s="12">
        <f>E1548*(1-M1548)</f>
        <v>105</v>
      </c>
      <c r="O1548" s="10"/>
      <c r="P1548" s="11">
        <v>0</v>
      </c>
      <c r="Q1548" s="12">
        <f>E1548*(1-P1548)</f>
        <v>105</v>
      </c>
      <c r="R1548" s="10"/>
      <c r="S1548" s="11">
        <v>0</v>
      </c>
      <c r="T1548" s="12">
        <f>E1548*(1-S1548)</f>
        <v>105</v>
      </c>
      <c r="U1548" s="10"/>
      <c r="V1548" s="11">
        <v>0</v>
      </c>
      <c r="W1548" s="12">
        <f>E1548*(1-V1548)</f>
        <v>105</v>
      </c>
      <c r="Y1548" s="9">
        <v>25</v>
      </c>
      <c r="Z1548" s="9">
        <v>700</v>
      </c>
    </row>
    <row r="1549" spans="2:26" ht="19.5" customHeight="1" x14ac:dyDescent="0.25">
      <c r="B1549" s="6" t="s">
        <v>2372</v>
      </c>
      <c r="C1549" s="7">
        <v>8594045937558</v>
      </c>
      <c r="D1549" s="1" t="s">
        <v>2373</v>
      </c>
      <c r="E1549" s="21">
        <v>132</v>
      </c>
      <c r="F1549" s="1" t="s">
        <v>431</v>
      </c>
      <c r="H1549" s="8"/>
      <c r="I1549" s="10"/>
      <c r="J1549" s="11">
        <v>0</v>
      </c>
      <c r="K1549" s="12">
        <f>E1549*(1-J1549)</f>
        <v>132</v>
      </c>
      <c r="L1549" s="10"/>
      <c r="M1549" s="11">
        <v>0</v>
      </c>
      <c r="N1549" s="12">
        <f>E1549*(1-M1549)</f>
        <v>132</v>
      </c>
      <c r="O1549" s="10"/>
      <c r="P1549" s="11">
        <v>0</v>
      </c>
      <c r="Q1549" s="12">
        <f>E1549*(1-P1549)</f>
        <v>132</v>
      </c>
      <c r="R1549" s="10"/>
      <c r="S1549" s="11">
        <v>0</v>
      </c>
      <c r="T1549" s="12">
        <f>E1549*(1-S1549)</f>
        <v>132</v>
      </c>
      <c r="U1549" s="10"/>
      <c r="V1549" s="11">
        <v>0</v>
      </c>
      <c r="W1549" s="12">
        <f>E1549*(1-V1549)</f>
        <v>132</v>
      </c>
      <c r="Y1549" s="9">
        <v>25</v>
      </c>
      <c r="Z1549" s="9">
        <v>700</v>
      </c>
    </row>
    <row r="1550" spans="2:26" ht="19.5" customHeight="1" x14ac:dyDescent="0.25">
      <c r="B1550" s="6" t="s">
        <v>2374</v>
      </c>
      <c r="C1550" s="7">
        <v>8594045937831</v>
      </c>
      <c r="D1550" s="1" t="s">
        <v>2375</v>
      </c>
      <c r="E1550" s="21">
        <v>209</v>
      </c>
      <c r="F1550" s="1" t="s">
        <v>431</v>
      </c>
      <c r="H1550" s="8"/>
      <c r="I1550" s="10"/>
      <c r="J1550" s="11">
        <v>0</v>
      </c>
      <c r="K1550" s="12">
        <f>E1550*(1-J1550)</f>
        <v>209</v>
      </c>
      <c r="L1550" s="10"/>
      <c r="M1550" s="11">
        <v>0</v>
      </c>
      <c r="N1550" s="12">
        <f>E1550*(1-M1550)</f>
        <v>209</v>
      </c>
      <c r="O1550" s="10"/>
      <c r="P1550" s="11">
        <v>0</v>
      </c>
      <c r="Q1550" s="12">
        <f>E1550*(1-P1550)</f>
        <v>209</v>
      </c>
      <c r="R1550" s="10"/>
      <c r="S1550" s="11">
        <v>0</v>
      </c>
      <c r="T1550" s="12">
        <f>E1550*(1-S1550)</f>
        <v>209</v>
      </c>
      <c r="U1550" s="10"/>
      <c r="V1550" s="11">
        <v>0</v>
      </c>
      <c r="W1550" s="12">
        <f>E1550*(1-V1550)</f>
        <v>209</v>
      </c>
      <c r="Y1550" s="9">
        <v>10</v>
      </c>
      <c r="Z1550" s="9">
        <v>280</v>
      </c>
    </row>
    <row r="1551" spans="2:26" ht="19.5" customHeight="1" x14ac:dyDescent="0.25">
      <c r="B1551" s="6" t="s">
        <v>2376</v>
      </c>
      <c r="C1551" s="7">
        <v>8594045937848</v>
      </c>
      <c r="D1551" s="1" t="s">
        <v>2377</v>
      </c>
      <c r="E1551" s="21">
        <v>228</v>
      </c>
      <c r="F1551" s="1" t="s">
        <v>431</v>
      </c>
      <c r="H1551" s="8"/>
      <c r="I1551" s="10"/>
      <c r="J1551" s="11">
        <v>0</v>
      </c>
      <c r="K1551" s="12">
        <f>E1551*(1-J1551)</f>
        <v>228</v>
      </c>
      <c r="L1551" s="10"/>
      <c r="M1551" s="11">
        <v>0</v>
      </c>
      <c r="N1551" s="12">
        <f>E1551*(1-M1551)</f>
        <v>228</v>
      </c>
      <c r="O1551" s="10"/>
      <c r="P1551" s="11">
        <v>0</v>
      </c>
      <c r="Q1551" s="12">
        <f>E1551*(1-P1551)</f>
        <v>228</v>
      </c>
      <c r="R1551" s="10"/>
      <c r="S1551" s="11">
        <v>0</v>
      </c>
      <c r="T1551" s="12">
        <f>E1551*(1-S1551)</f>
        <v>228</v>
      </c>
      <c r="U1551" s="10"/>
      <c r="V1551" s="11">
        <v>0</v>
      </c>
      <c r="W1551" s="12">
        <f>E1551*(1-V1551)</f>
        <v>228</v>
      </c>
      <c r="Y1551" s="9">
        <v>10</v>
      </c>
      <c r="Z1551" s="9">
        <v>280</v>
      </c>
    </row>
    <row r="1552" spans="2:26" ht="19.5" customHeight="1" x14ac:dyDescent="0.25">
      <c r="B1552" s="6" t="s">
        <v>2378</v>
      </c>
      <c r="C1552" s="7">
        <v>8594045937510</v>
      </c>
      <c r="D1552" s="1" t="s">
        <v>2379</v>
      </c>
      <c r="E1552" s="21">
        <v>216</v>
      </c>
      <c r="F1552" s="1" t="s">
        <v>431</v>
      </c>
      <c r="H1552" s="8"/>
      <c r="I1552" s="10"/>
      <c r="J1552" s="11">
        <v>0</v>
      </c>
      <c r="K1552" s="12">
        <f>E1552*(1-J1552)</f>
        <v>216</v>
      </c>
      <c r="L1552" s="10"/>
      <c r="M1552" s="11">
        <v>0</v>
      </c>
      <c r="N1552" s="12">
        <f>E1552*(1-M1552)</f>
        <v>216</v>
      </c>
      <c r="O1552" s="10"/>
      <c r="P1552" s="11">
        <v>0</v>
      </c>
      <c r="Q1552" s="12">
        <f>E1552*(1-P1552)</f>
        <v>216</v>
      </c>
      <c r="R1552" s="10"/>
      <c r="S1552" s="11">
        <v>0</v>
      </c>
      <c r="T1552" s="12">
        <f>E1552*(1-S1552)</f>
        <v>216</v>
      </c>
      <c r="U1552" s="10"/>
      <c r="V1552" s="11">
        <v>0</v>
      </c>
      <c r="W1552" s="12">
        <f>E1552*(1-V1552)</f>
        <v>216</v>
      </c>
      <c r="Y1552" s="9">
        <v>20</v>
      </c>
      <c r="Z1552" s="9">
        <v>560</v>
      </c>
    </row>
    <row r="1553" spans="2:26" ht="19.5" customHeight="1" x14ac:dyDescent="0.25">
      <c r="B1553" s="6" t="s">
        <v>2380</v>
      </c>
      <c r="C1553" s="7">
        <v>8594045937435</v>
      </c>
      <c r="D1553" s="1" t="s">
        <v>2381</v>
      </c>
      <c r="E1553" s="21">
        <v>405</v>
      </c>
      <c r="F1553" s="1" t="s">
        <v>431</v>
      </c>
      <c r="H1553" s="8"/>
      <c r="I1553" s="10"/>
      <c r="J1553" s="11">
        <v>0</v>
      </c>
      <c r="K1553" s="12">
        <f>E1553*(1-J1553)</f>
        <v>405</v>
      </c>
      <c r="L1553" s="10"/>
      <c r="M1553" s="11">
        <v>0</v>
      </c>
      <c r="N1553" s="12">
        <f>E1553*(1-M1553)</f>
        <v>405</v>
      </c>
      <c r="O1553" s="10"/>
      <c r="P1553" s="11">
        <v>0</v>
      </c>
      <c r="Q1553" s="12">
        <f>E1553*(1-P1553)</f>
        <v>405</v>
      </c>
      <c r="R1553" s="10"/>
      <c r="S1553" s="11">
        <v>0</v>
      </c>
      <c r="T1553" s="12">
        <f>E1553*(1-S1553)</f>
        <v>405</v>
      </c>
      <c r="U1553" s="10"/>
      <c r="V1553" s="11">
        <v>0</v>
      </c>
      <c r="W1553" s="12">
        <f>E1553*(1-V1553)</f>
        <v>405</v>
      </c>
      <c r="Y1553" s="9">
        <v>10</v>
      </c>
      <c r="Z1553" s="9">
        <v>280</v>
      </c>
    </row>
    <row r="1554" spans="2:26" ht="19.5" customHeight="1" x14ac:dyDescent="0.25">
      <c r="B1554" s="6" t="s">
        <v>2382</v>
      </c>
      <c r="C1554" s="7">
        <v>8594045931488</v>
      </c>
      <c r="D1554" s="1" t="s">
        <v>2383</v>
      </c>
      <c r="E1554" s="21">
        <v>92</v>
      </c>
      <c r="F1554" s="1" t="s">
        <v>431</v>
      </c>
      <c r="H1554" s="8"/>
      <c r="I1554" s="10"/>
      <c r="J1554" s="11">
        <v>0</v>
      </c>
      <c r="K1554" s="12">
        <f>E1554*(1-J1554)</f>
        <v>92</v>
      </c>
      <c r="L1554" s="10"/>
      <c r="M1554" s="11">
        <v>0</v>
      </c>
      <c r="N1554" s="12">
        <f>E1554*(1-M1554)</f>
        <v>92</v>
      </c>
      <c r="O1554" s="10"/>
      <c r="P1554" s="11">
        <v>0</v>
      </c>
      <c r="Q1554" s="12">
        <f>E1554*(1-P1554)</f>
        <v>92</v>
      </c>
      <c r="R1554" s="10"/>
      <c r="S1554" s="11">
        <v>0</v>
      </c>
      <c r="T1554" s="12">
        <f>E1554*(1-S1554)</f>
        <v>92</v>
      </c>
      <c r="U1554" s="10"/>
      <c r="V1554" s="11">
        <v>0</v>
      </c>
      <c r="W1554" s="12">
        <f>E1554*(1-V1554)</f>
        <v>92</v>
      </c>
      <c r="Y1554" s="9">
        <v>15</v>
      </c>
      <c r="Z1554" s="9">
        <v>420</v>
      </c>
    </row>
    <row r="1555" spans="2:26" ht="19.5" customHeight="1" x14ac:dyDescent="0.25">
      <c r="B1555" s="6" t="s">
        <v>2384</v>
      </c>
      <c r="C1555" s="7">
        <v>8595580592165</v>
      </c>
      <c r="D1555" s="1" t="s">
        <v>2385</v>
      </c>
      <c r="E1555" s="21">
        <v>110</v>
      </c>
      <c r="F1555" s="1" t="s">
        <v>431</v>
      </c>
      <c r="G1555" s="13" t="s">
        <v>34</v>
      </c>
      <c r="H1555" s="8"/>
      <c r="I1555" s="10"/>
      <c r="J1555" s="11">
        <v>0</v>
      </c>
      <c r="K1555" s="12">
        <f>E1555*(1-J1555)</f>
        <v>110</v>
      </c>
      <c r="L1555" s="10"/>
      <c r="M1555" s="11">
        <v>0</v>
      </c>
      <c r="N1555" s="12">
        <f>E1555*(1-M1555)</f>
        <v>110</v>
      </c>
      <c r="O1555" s="10"/>
      <c r="P1555" s="11">
        <v>0</v>
      </c>
      <c r="Q1555" s="12">
        <f>E1555*(1-P1555)</f>
        <v>110</v>
      </c>
      <c r="R1555" s="10"/>
      <c r="S1555" s="11">
        <v>0</v>
      </c>
      <c r="T1555" s="12">
        <f>E1555*(1-S1555)</f>
        <v>110</v>
      </c>
      <c r="U1555" s="10"/>
      <c r="V1555" s="11">
        <v>0</v>
      </c>
      <c r="W1555" s="12">
        <f>E1555*(1-V1555)</f>
        <v>110</v>
      </c>
      <c r="Y1555" s="9">
        <v>20</v>
      </c>
      <c r="Z1555" s="9">
        <v>560</v>
      </c>
    </row>
    <row r="1556" spans="2:26" ht="19.5" customHeight="1" x14ac:dyDescent="0.25">
      <c r="B1556" s="6" t="s">
        <v>2386</v>
      </c>
      <c r="C1556" s="7">
        <v>8595580586089</v>
      </c>
      <c r="D1556" s="1" t="s">
        <v>2387</v>
      </c>
      <c r="E1556" s="21">
        <v>245</v>
      </c>
      <c r="F1556" s="1" t="s">
        <v>431</v>
      </c>
      <c r="H1556" s="8"/>
      <c r="I1556" s="10"/>
      <c r="J1556" s="11">
        <v>0</v>
      </c>
      <c r="K1556" s="12">
        <f>E1556*(1-J1556)</f>
        <v>245</v>
      </c>
      <c r="L1556" s="10"/>
      <c r="M1556" s="11">
        <v>0</v>
      </c>
      <c r="N1556" s="12">
        <f>E1556*(1-M1556)</f>
        <v>245</v>
      </c>
      <c r="O1556" s="10"/>
      <c r="P1556" s="11">
        <v>0</v>
      </c>
      <c r="Q1556" s="12">
        <f>E1556*(1-P1556)</f>
        <v>245</v>
      </c>
      <c r="R1556" s="10"/>
      <c r="S1556" s="11">
        <v>0</v>
      </c>
      <c r="T1556" s="12">
        <f>E1556*(1-S1556)</f>
        <v>245</v>
      </c>
      <c r="U1556" s="10"/>
      <c r="V1556" s="11">
        <v>0</v>
      </c>
      <c r="W1556" s="12">
        <f>E1556*(1-V1556)</f>
        <v>245</v>
      </c>
      <c r="Y1556" s="9">
        <v>10</v>
      </c>
      <c r="Z1556" s="9">
        <v>280</v>
      </c>
    </row>
    <row r="1557" spans="2:26" ht="19.5" customHeight="1" x14ac:dyDescent="0.25">
      <c r="B1557" s="6" t="s">
        <v>2388</v>
      </c>
      <c r="C1557" s="7">
        <v>8594045936735</v>
      </c>
      <c r="D1557" s="1" t="s">
        <v>2389</v>
      </c>
      <c r="E1557" s="21">
        <v>101</v>
      </c>
      <c r="F1557" s="1" t="s">
        <v>431</v>
      </c>
      <c r="H1557" s="8"/>
      <c r="I1557" s="10"/>
      <c r="J1557" s="11">
        <v>0</v>
      </c>
      <c r="K1557" s="12">
        <f>E1557*(1-J1557)</f>
        <v>101</v>
      </c>
      <c r="L1557" s="10"/>
      <c r="M1557" s="11">
        <v>0</v>
      </c>
      <c r="N1557" s="12">
        <f>E1557*(1-M1557)</f>
        <v>101</v>
      </c>
      <c r="O1557" s="10"/>
      <c r="P1557" s="11">
        <v>0</v>
      </c>
      <c r="Q1557" s="12">
        <f>E1557*(1-P1557)</f>
        <v>101</v>
      </c>
      <c r="R1557" s="10"/>
      <c r="S1557" s="11">
        <v>0</v>
      </c>
      <c r="T1557" s="12">
        <f>E1557*(1-S1557)</f>
        <v>101</v>
      </c>
      <c r="U1557" s="10"/>
      <c r="V1557" s="11">
        <v>0</v>
      </c>
      <c r="W1557" s="12">
        <f>E1557*(1-V1557)</f>
        <v>101</v>
      </c>
      <c r="Y1557" s="9">
        <v>15</v>
      </c>
      <c r="Z1557" s="9">
        <v>420</v>
      </c>
    </row>
    <row r="1558" spans="2:26" ht="19.5" customHeight="1" x14ac:dyDescent="0.25">
      <c r="B1558" s="6" t="s">
        <v>2390</v>
      </c>
      <c r="C1558" s="7">
        <v>8595580592172</v>
      </c>
      <c r="D1558" s="1" t="s">
        <v>2391</v>
      </c>
      <c r="E1558" s="21">
        <v>121</v>
      </c>
      <c r="F1558" s="1" t="s">
        <v>431</v>
      </c>
      <c r="G1558" s="13" t="s">
        <v>34</v>
      </c>
      <c r="H1558" s="8"/>
      <c r="I1558" s="10"/>
      <c r="J1558" s="11">
        <v>0</v>
      </c>
      <c r="K1558" s="12">
        <f>E1558*(1-J1558)</f>
        <v>121</v>
      </c>
      <c r="L1558" s="10"/>
      <c r="M1558" s="11">
        <v>0</v>
      </c>
      <c r="N1558" s="12">
        <f>E1558*(1-M1558)</f>
        <v>121</v>
      </c>
      <c r="O1558" s="10"/>
      <c r="P1558" s="11">
        <v>0</v>
      </c>
      <c r="Q1558" s="12">
        <f>E1558*(1-P1558)</f>
        <v>121</v>
      </c>
      <c r="R1558" s="10"/>
      <c r="S1558" s="11">
        <v>0</v>
      </c>
      <c r="T1558" s="12">
        <f>E1558*(1-S1558)</f>
        <v>121</v>
      </c>
      <c r="U1558" s="10"/>
      <c r="V1558" s="11">
        <v>0</v>
      </c>
      <c r="W1558" s="12">
        <f>E1558*(1-V1558)</f>
        <v>121</v>
      </c>
      <c r="Y1558" s="9">
        <v>20</v>
      </c>
      <c r="Z1558" s="9">
        <v>560</v>
      </c>
    </row>
    <row r="1559" spans="2:26" ht="19.5" customHeight="1" x14ac:dyDescent="0.25">
      <c r="B1559" s="6" t="s">
        <v>2392</v>
      </c>
      <c r="C1559" s="7">
        <v>8594045935462</v>
      </c>
      <c r="D1559" s="1" t="s">
        <v>2393</v>
      </c>
      <c r="E1559" s="21">
        <v>114</v>
      </c>
      <c r="F1559" s="1" t="s">
        <v>431</v>
      </c>
      <c r="H1559" s="8"/>
      <c r="I1559" s="10"/>
      <c r="J1559" s="11">
        <v>0</v>
      </c>
      <c r="K1559" s="12">
        <f>E1559*(1-J1559)</f>
        <v>114</v>
      </c>
      <c r="L1559" s="10"/>
      <c r="M1559" s="11">
        <v>0</v>
      </c>
      <c r="N1559" s="12">
        <f>E1559*(1-M1559)</f>
        <v>114</v>
      </c>
      <c r="O1559" s="10"/>
      <c r="P1559" s="11">
        <v>0</v>
      </c>
      <c r="Q1559" s="12">
        <f>E1559*(1-P1559)</f>
        <v>114</v>
      </c>
      <c r="R1559" s="10"/>
      <c r="S1559" s="11">
        <v>0</v>
      </c>
      <c r="T1559" s="12">
        <f>E1559*(1-S1559)</f>
        <v>114</v>
      </c>
      <c r="U1559" s="10"/>
      <c r="V1559" s="11">
        <v>0</v>
      </c>
      <c r="W1559" s="12">
        <f>E1559*(1-V1559)</f>
        <v>114</v>
      </c>
      <c r="Y1559" s="9">
        <v>15</v>
      </c>
      <c r="Z1559" s="9">
        <v>420</v>
      </c>
    </row>
    <row r="1560" spans="2:26" ht="19.5" customHeight="1" x14ac:dyDescent="0.25">
      <c r="B1560" s="6" t="s">
        <v>2394</v>
      </c>
      <c r="C1560" s="7">
        <v>8595580592189</v>
      </c>
      <c r="D1560" s="1" t="s">
        <v>2395</v>
      </c>
      <c r="E1560" s="21">
        <v>136</v>
      </c>
      <c r="F1560" s="1" t="s">
        <v>431</v>
      </c>
      <c r="G1560" s="13" t="s">
        <v>34</v>
      </c>
      <c r="H1560" s="8"/>
      <c r="I1560" s="10"/>
      <c r="J1560" s="11">
        <v>0</v>
      </c>
      <c r="K1560" s="12">
        <f>E1560*(1-J1560)</f>
        <v>136</v>
      </c>
      <c r="L1560" s="10"/>
      <c r="M1560" s="11">
        <v>0</v>
      </c>
      <c r="N1560" s="12">
        <f>E1560*(1-M1560)</f>
        <v>136</v>
      </c>
      <c r="O1560" s="10"/>
      <c r="P1560" s="11">
        <v>0</v>
      </c>
      <c r="Q1560" s="12">
        <f>E1560*(1-P1560)</f>
        <v>136</v>
      </c>
      <c r="R1560" s="10"/>
      <c r="S1560" s="11">
        <v>0</v>
      </c>
      <c r="T1560" s="12">
        <f>E1560*(1-S1560)</f>
        <v>136</v>
      </c>
      <c r="U1560" s="10"/>
      <c r="V1560" s="11">
        <v>0</v>
      </c>
      <c r="W1560" s="12">
        <f>E1560*(1-V1560)</f>
        <v>136</v>
      </c>
      <c r="Y1560" s="9">
        <v>20</v>
      </c>
      <c r="Z1560" s="9">
        <v>560</v>
      </c>
    </row>
    <row r="1561" spans="2:26" ht="19.5" customHeight="1" x14ac:dyDescent="0.25">
      <c r="B1561" s="6" t="s">
        <v>2396</v>
      </c>
      <c r="C1561" s="7">
        <v>8594045935479</v>
      </c>
      <c r="D1561" s="1" t="s">
        <v>2397</v>
      </c>
      <c r="E1561" s="21">
        <v>124</v>
      </c>
      <c r="F1561" s="1" t="s">
        <v>431</v>
      </c>
      <c r="H1561" s="8"/>
      <c r="I1561" s="10"/>
      <c r="J1561" s="11">
        <v>0</v>
      </c>
      <c r="K1561" s="12">
        <f>E1561*(1-J1561)</f>
        <v>124</v>
      </c>
      <c r="L1561" s="10"/>
      <c r="M1561" s="11">
        <v>0</v>
      </c>
      <c r="N1561" s="12">
        <f>E1561*(1-M1561)</f>
        <v>124</v>
      </c>
      <c r="O1561" s="10"/>
      <c r="P1561" s="11">
        <v>0</v>
      </c>
      <c r="Q1561" s="12">
        <f>E1561*(1-P1561)</f>
        <v>124</v>
      </c>
      <c r="R1561" s="10"/>
      <c r="S1561" s="11">
        <v>0</v>
      </c>
      <c r="T1561" s="12">
        <f>E1561*(1-S1561)</f>
        <v>124</v>
      </c>
      <c r="U1561" s="10"/>
      <c r="V1561" s="11">
        <v>0</v>
      </c>
      <c r="W1561" s="12">
        <f>E1561*(1-V1561)</f>
        <v>124</v>
      </c>
      <c r="Y1561" s="9">
        <v>15</v>
      </c>
      <c r="Z1561" s="9">
        <v>420</v>
      </c>
    </row>
    <row r="1562" spans="2:26" ht="19.5" customHeight="1" x14ac:dyDescent="0.25">
      <c r="B1562" s="6" t="s">
        <v>2398</v>
      </c>
      <c r="C1562" s="7">
        <v>8595580592196</v>
      </c>
      <c r="D1562" s="1" t="s">
        <v>2399</v>
      </c>
      <c r="E1562" s="21">
        <v>150</v>
      </c>
      <c r="F1562" s="1" t="s">
        <v>431</v>
      </c>
      <c r="G1562" s="13" t="s">
        <v>34</v>
      </c>
      <c r="H1562" s="8"/>
      <c r="I1562" s="10"/>
      <c r="J1562" s="11">
        <v>0</v>
      </c>
      <c r="K1562" s="12">
        <f>E1562*(1-J1562)</f>
        <v>150</v>
      </c>
      <c r="L1562" s="10"/>
      <c r="M1562" s="11">
        <v>0</v>
      </c>
      <c r="N1562" s="12">
        <f>E1562*(1-M1562)</f>
        <v>150</v>
      </c>
      <c r="O1562" s="10"/>
      <c r="P1562" s="11">
        <v>0</v>
      </c>
      <c r="Q1562" s="12">
        <f>E1562*(1-P1562)</f>
        <v>150</v>
      </c>
      <c r="R1562" s="10"/>
      <c r="S1562" s="11">
        <v>0</v>
      </c>
      <c r="T1562" s="12">
        <f>E1562*(1-S1562)</f>
        <v>150</v>
      </c>
      <c r="U1562" s="10"/>
      <c r="V1562" s="11">
        <v>0</v>
      </c>
      <c r="W1562" s="12">
        <f>E1562*(1-V1562)</f>
        <v>150</v>
      </c>
      <c r="Y1562" s="9">
        <v>20</v>
      </c>
      <c r="Z1562" s="9">
        <v>560</v>
      </c>
    </row>
    <row r="1563" spans="2:26" ht="19.5" customHeight="1" x14ac:dyDescent="0.25">
      <c r="B1563" s="6" t="s">
        <v>2400</v>
      </c>
      <c r="C1563" s="7">
        <v>8594045936711</v>
      </c>
      <c r="D1563" s="1" t="s">
        <v>2401</v>
      </c>
      <c r="E1563" s="21">
        <v>135</v>
      </c>
      <c r="F1563" s="1" t="s">
        <v>431</v>
      </c>
      <c r="H1563" s="8"/>
      <c r="I1563" s="10"/>
      <c r="J1563" s="11">
        <v>0</v>
      </c>
      <c r="K1563" s="12">
        <f>E1563*(1-J1563)</f>
        <v>135</v>
      </c>
      <c r="L1563" s="10"/>
      <c r="M1563" s="11">
        <v>0</v>
      </c>
      <c r="N1563" s="12">
        <f>E1563*(1-M1563)</f>
        <v>135</v>
      </c>
      <c r="O1563" s="10"/>
      <c r="P1563" s="11">
        <v>0</v>
      </c>
      <c r="Q1563" s="12">
        <f>E1563*(1-P1563)</f>
        <v>135</v>
      </c>
      <c r="R1563" s="10"/>
      <c r="S1563" s="11">
        <v>0</v>
      </c>
      <c r="T1563" s="12">
        <f>E1563*(1-S1563)</f>
        <v>135</v>
      </c>
      <c r="U1563" s="10"/>
      <c r="V1563" s="11">
        <v>0</v>
      </c>
      <c r="W1563" s="12">
        <f>E1563*(1-V1563)</f>
        <v>135</v>
      </c>
      <c r="Y1563" s="9">
        <v>20</v>
      </c>
      <c r="Z1563" s="9">
        <v>320</v>
      </c>
    </row>
    <row r="1564" spans="2:26" ht="19.5" customHeight="1" x14ac:dyDescent="0.25">
      <c r="B1564" s="6" t="s">
        <v>2402</v>
      </c>
      <c r="C1564" s="7">
        <v>8594045935196</v>
      </c>
      <c r="D1564" s="1" t="s">
        <v>2403</v>
      </c>
      <c r="E1564" s="21">
        <v>151</v>
      </c>
      <c r="F1564" s="1" t="s">
        <v>431</v>
      </c>
      <c r="H1564" s="8"/>
      <c r="I1564" s="10"/>
      <c r="J1564" s="11">
        <v>0</v>
      </c>
      <c r="K1564" s="12">
        <f>E1564*(1-J1564)</f>
        <v>151</v>
      </c>
      <c r="L1564" s="10"/>
      <c r="M1564" s="11">
        <v>0</v>
      </c>
      <c r="N1564" s="12">
        <f>E1564*(1-M1564)</f>
        <v>151</v>
      </c>
      <c r="O1564" s="10"/>
      <c r="P1564" s="11">
        <v>0</v>
      </c>
      <c r="Q1564" s="12">
        <f>E1564*(1-P1564)</f>
        <v>151</v>
      </c>
      <c r="R1564" s="10"/>
      <c r="S1564" s="11">
        <v>0</v>
      </c>
      <c r="T1564" s="12">
        <f>E1564*(1-S1564)</f>
        <v>151</v>
      </c>
      <c r="U1564" s="10"/>
      <c r="V1564" s="11">
        <v>0</v>
      </c>
      <c r="W1564" s="12">
        <f>E1564*(1-V1564)</f>
        <v>151</v>
      </c>
      <c r="Y1564" s="9">
        <v>20</v>
      </c>
      <c r="Z1564" s="9">
        <v>320</v>
      </c>
    </row>
    <row r="1565" spans="2:26" ht="19.5" customHeight="1" x14ac:dyDescent="0.25">
      <c r="B1565" s="6" t="s">
        <v>2404</v>
      </c>
      <c r="C1565" s="7">
        <v>8594045935486</v>
      </c>
      <c r="D1565" s="1" t="s">
        <v>2405</v>
      </c>
      <c r="E1565" s="21">
        <v>258</v>
      </c>
      <c r="F1565" s="1" t="s">
        <v>431</v>
      </c>
      <c r="H1565" s="8"/>
      <c r="I1565" s="10"/>
      <c r="J1565" s="11">
        <v>0</v>
      </c>
      <c r="K1565" s="12">
        <f>E1565*(1-J1565)</f>
        <v>258</v>
      </c>
      <c r="L1565" s="10"/>
      <c r="M1565" s="11">
        <v>0</v>
      </c>
      <c r="N1565" s="12">
        <f>E1565*(1-M1565)</f>
        <v>258</v>
      </c>
      <c r="O1565" s="10"/>
      <c r="P1565" s="11">
        <v>0</v>
      </c>
      <c r="Q1565" s="12">
        <f>E1565*(1-P1565)</f>
        <v>258</v>
      </c>
      <c r="R1565" s="10"/>
      <c r="S1565" s="11">
        <v>0</v>
      </c>
      <c r="T1565" s="12">
        <f>E1565*(1-S1565)</f>
        <v>258</v>
      </c>
      <c r="U1565" s="10"/>
      <c r="V1565" s="11">
        <v>0</v>
      </c>
      <c r="W1565" s="12">
        <f>E1565*(1-V1565)</f>
        <v>258</v>
      </c>
      <c r="Y1565" s="9">
        <v>10</v>
      </c>
      <c r="Z1565" s="9">
        <v>280</v>
      </c>
    </row>
    <row r="1566" spans="2:26" ht="19.5" customHeight="1" x14ac:dyDescent="0.25">
      <c r="B1566" s="6" t="s">
        <v>2406</v>
      </c>
      <c r="C1566" s="7">
        <v>8594045936728</v>
      </c>
      <c r="D1566" s="1" t="s">
        <v>2407</v>
      </c>
      <c r="E1566" s="21">
        <v>281</v>
      </c>
      <c r="F1566" s="1" t="s">
        <v>431</v>
      </c>
      <c r="H1566" s="8"/>
      <c r="I1566" s="10"/>
      <c r="J1566" s="11">
        <v>0</v>
      </c>
      <c r="K1566" s="12">
        <f>E1566*(1-J1566)</f>
        <v>281</v>
      </c>
      <c r="L1566" s="10"/>
      <c r="M1566" s="11">
        <v>0</v>
      </c>
      <c r="N1566" s="12">
        <f>E1566*(1-M1566)</f>
        <v>281</v>
      </c>
      <c r="O1566" s="10"/>
      <c r="P1566" s="11">
        <v>0</v>
      </c>
      <c r="Q1566" s="12">
        <f>E1566*(1-P1566)</f>
        <v>281</v>
      </c>
      <c r="R1566" s="10"/>
      <c r="S1566" s="11">
        <v>0</v>
      </c>
      <c r="T1566" s="12">
        <f>E1566*(1-S1566)</f>
        <v>281</v>
      </c>
      <c r="U1566" s="10"/>
      <c r="V1566" s="11">
        <v>0</v>
      </c>
      <c r="W1566" s="12">
        <f>E1566*(1-V1566)</f>
        <v>281</v>
      </c>
      <c r="Y1566" s="9">
        <v>10</v>
      </c>
      <c r="Z1566" s="9">
        <v>280</v>
      </c>
    </row>
    <row r="1567" spans="2:26" ht="19.5" customHeight="1" x14ac:dyDescent="0.25">
      <c r="B1567" s="6" t="s">
        <v>2408</v>
      </c>
      <c r="C1567" s="7">
        <v>8595580503420</v>
      </c>
      <c r="D1567" s="1" t="s">
        <v>2409</v>
      </c>
      <c r="E1567" s="21">
        <v>210</v>
      </c>
      <c r="F1567" s="1" t="s">
        <v>431</v>
      </c>
      <c r="H1567" s="8"/>
      <c r="I1567" s="10"/>
      <c r="J1567" s="11">
        <v>0</v>
      </c>
      <c r="K1567" s="12">
        <f>E1567*(1-J1567)</f>
        <v>210</v>
      </c>
      <c r="L1567" s="10"/>
      <c r="M1567" s="11">
        <v>0</v>
      </c>
      <c r="N1567" s="12">
        <f>E1567*(1-M1567)</f>
        <v>210</v>
      </c>
      <c r="O1567" s="10"/>
      <c r="P1567" s="11">
        <v>0</v>
      </c>
      <c r="Q1567" s="12">
        <f>E1567*(1-P1567)</f>
        <v>210</v>
      </c>
      <c r="R1567" s="10"/>
      <c r="S1567" s="11">
        <v>0</v>
      </c>
      <c r="T1567" s="12">
        <f>E1567*(1-S1567)</f>
        <v>210</v>
      </c>
      <c r="U1567" s="10"/>
      <c r="V1567" s="11">
        <v>0</v>
      </c>
      <c r="W1567" s="12">
        <f>E1567*(1-V1567)</f>
        <v>210</v>
      </c>
      <c r="Y1567" s="9">
        <v>20</v>
      </c>
      <c r="Z1567" s="9">
        <v>320</v>
      </c>
    </row>
    <row r="1568" spans="2:26" ht="19.5" customHeight="1" x14ac:dyDescent="0.25">
      <c r="B1568" s="6" t="s">
        <v>2410</v>
      </c>
      <c r="C1568" s="7">
        <v>8595580512460</v>
      </c>
      <c r="D1568" s="1" t="s">
        <v>2411</v>
      </c>
      <c r="E1568" s="21">
        <v>528</v>
      </c>
      <c r="F1568" s="1" t="s">
        <v>431</v>
      </c>
      <c r="H1568" s="8"/>
      <c r="I1568" s="10"/>
      <c r="J1568" s="11">
        <v>0</v>
      </c>
      <c r="K1568" s="12">
        <f>E1568*(1-J1568)</f>
        <v>528</v>
      </c>
      <c r="L1568" s="10"/>
      <c r="M1568" s="11">
        <v>0</v>
      </c>
      <c r="N1568" s="12">
        <f>E1568*(1-M1568)</f>
        <v>528</v>
      </c>
      <c r="O1568" s="10"/>
      <c r="P1568" s="11">
        <v>0</v>
      </c>
      <c r="Q1568" s="12">
        <f>E1568*(1-P1568)</f>
        <v>528</v>
      </c>
      <c r="R1568" s="10"/>
      <c r="S1568" s="11">
        <v>0</v>
      </c>
      <c r="T1568" s="12">
        <f>E1568*(1-S1568)</f>
        <v>528</v>
      </c>
      <c r="U1568" s="10"/>
      <c r="V1568" s="11">
        <v>0</v>
      </c>
      <c r="W1568" s="12">
        <f>E1568*(1-V1568)</f>
        <v>528</v>
      </c>
      <c r="Y1568" s="9">
        <v>10</v>
      </c>
      <c r="Z1568" s="9">
        <v>280</v>
      </c>
    </row>
    <row r="1569" spans="2:26" ht="19.5" customHeight="1" x14ac:dyDescent="0.25">
      <c r="B1569" s="6" t="s">
        <v>2412</v>
      </c>
      <c r="C1569" s="7">
        <v>8594045934199</v>
      </c>
      <c r="D1569" s="1" t="s">
        <v>2413</v>
      </c>
      <c r="E1569" s="21">
        <v>69</v>
      </c>
      <c r="F1569" s="1" t="s">
        <v>431</v>
      </c>
      <c r="H1569" s="8"/>
      <c r="I1569" s="10"/>
      <c r="J1569" s="11">
        <v>0</v>
      </c>
      <c r="K1569" s="12">
        <f>E1569*(1-J1569)</f>
        <v>69</v>
      </c>
      <c r="L1569" s="10"/>
      <c r="M1569" s="11">
        <v>0</v>
      </c>
      <c r="N1569" s="12">
        <f>E1569*(1-M1569)</f>
        <v>69</v>
      </c>
      <c r="O1569" s="10"/>
      <c r="P1569" s="11">
        <v>0</v>
      </c>
      <c r="Q1569" s="12">
        <f>E1569*(1-P1569)</f>
        <v>69</v>
      </c>
      <c r="R1569" s="10"/>
      <c r="S1569" s="11">
        <v>0</v>
      </c>
      <c r="T1569" s="12">
        <f>E1569*(1-S1569)</f>
        <v>69</v>
      </c>
      <c r="U1569" s="10"/>
      <c r="V1569" s="11">
        <v>0</v>
      </c>
      <c r="W1569" s="12">
        <f>E1569*(1-V1569)</f>
        <v>69</v>
      </c>
      <c r="Y1569" s="9">
        <v>100</v>
      </c>
      <c r="Z1569" s="9">
        <v>2800</v>
      </c>
    </row>
    <row r="1570" spans="2:26" ht="19.5" customHeight="1" x14ac:dyDescent="0.25">
      <c r="B1570" s="6" t="s">
        <v>2414</v>
      </c>
      <c r="C1570" s="7">
        <v>8595580560256</v>
      </c>
      <c r="D1570" s="1" t="s">
        <v>2415</v>
      </c>
      <c r="E1570" s="21">
        <v>119</v>
      </c>
      <c r="F1570" s="1" t="s">
        <v>431</v>
      </c>
      <c r="H1570" s="8"/>
      <c r="I1570" s="10"/>
      <c r="J1570" s="11">
        <v>0</v>
      </c>
      <c r="K1570" s="12">
        <f>E1570*(1-J1570)</f>
        <v>119</v>
      </c>
      <c r="L1570" s="10"/>
      <c r="M1570" s="11">
        <v>0</v>
      </c>
      <c r="N1570" s="12">
        <f>E1570*(1-M1570)</f>
        <v>119</v>
      </c>
      <c r="O1570" s="10"/>
      <c r="P1570" s="11">
        <v>0</v>
      </c>
      <c r="Q1570" s="12">
        <f>E1570*(1-P1570)</f>
        <v>119</v>
      </c>
      <c r="R1570" s="10"/>
      <c r="S1570" s="11">
        <v>0</v>
      </c>
      <c r="T1570" s="12">
        <f>E1570*(1-S1570)</f>
        <v>119</v>
      </c>
      <c r="U1570" s="10"/>
      <c r="V1570" s="11">
        <v>0</v>
      </c>
      <c r="W1570" s="12">
        <f>E1570*(1-V1570)</f>
        <v>119</v>
      </c>
      <c r="Y1570" s="9">
        <v>50</v>
      </c>
      <c r="Z1570" s="9">
        <v>800</v>
      </c>
    </row>
    <row r="1571" spans="2:26" ht="19.5" customHeight="1" x14ac:dyDescent="0.25">
      <c r="B1571" s="6" t="s">
        <v>2416</v>
      </c>
      <c r="C1571" s="7">
        <v>8594045935264</v>
      </c>
      <c r="D1571" s="1" t="s">
        <v>2417</v>
      </c>
      <c r="E1571" s="21">
        <v>116</v>
      </c>
      <c r="F1571" s="1" t="s">
        <v>431</v>
      </c>
      <c r="H1571" s="8"/>
      <c r="I1571" s="10"/>
      <c r="J1571" s="11">
        <v>0</v>
      </c>
      <c r="K1571" s="12">
        <f>E1571*(1-J1571)</f>
        <v>116</v>
      </c>
      <c r="L1571" s="10"/>
      <c r="M1571" s="11">
        <v>0</v>
      </c>
      <c r="N1571" s="12">
        <f>E1571*(1-M1571)</f>
        <v>116</v>
      </c>
      <c r="O1571" s="10"/>
      <c r="P1571" s="11">
        <v>0</v>
      </c>
      <c r="Q1571" s="12">
        <f>E1571*(1-P1571)</f>
        <v>116</v>
      </c>
      <c r="R1571" s="10"/>
      <c r="S1571" s="11">
        <v>0</v>
      </c>
      <c r="T1571" s="12">
        <f>E1571*(1-S1571)</f>
        <v>116</v>
      </c>
      <c r="U1571" s="10"/>
      <c r="V1571" s="11">
        <v>0</v>
      </c>
      <c r="W1571" s="12">
        <f>E1571*(1-V1571)</f>
        <v>116</v>
      </c>
      <c r="Y1571" s="9">
        <v>75</v>
      </c>
      <c r="Z1571" s="9">
        <v>2100</v>
      </c>
    </row>
    <row r="1572" spans="2:26" ht="19.5" customHeight="1" x14ac:dyDescent="0.25">
      <c r="B1572" s="6" t="s">
        <v>2418</v>
      </c>
      <c r="C1572" s="7">
        <v>8594045931341</v>
      </c>
      <c r="D1572" s="1" t="s">
        <v>2419</v>
      </c>
      <c r="E1572" s="21">
        <v>150</v>
      </c>
      <c r="F1572" s="1" t="s">
        <v>431</v>
      </c>
      <c r="H1572" s="8"/>
      <c r="I1572" s="10"/>
      <c r="J1572" s="11">
        <v>0</v>
      </c>
      <c r="K1572" s="12">
        <f>E1572*(1-J1572)</f>
        <v>150</v>
      </c>
      <c r="L1572" s="10"/>
      <c r="M1572" s="11">
        <v>0</v>
      </c>
      <c r="N1572" s="12">
        <f>E1572*(1-M1572)</f>
        <v>150</v>
      </c>
      <c r="O1572" s="10"/>
      <c r="P1572" s="11">
        <v>0</v>
      </c>
      <c r="Q1572" s="12">
        <f>E1572*(1-P1572)</f>
        <v>150</v>
      </c>
      <c r="R1572" s="10"/>
      <c r="S1572" s="11">
        <v>0</v>
      </c>
      <c r="T1572" s="12">
        <f>E1572*(1-S1572)</f>
        <v>150</v>
      </c>
      <c r="U1572" s="10"/>
      <c r="V1572" s="11">
        <v>0</v>
      </c>
      <c r="W1572" s="12">
        <f>E1572*(1-V1572)</f>
        <v>150</v>
      </c>
      <c r="Y1572" s="9">
        <v>40</v>
      </c>
      <c r="Z1572" s="9">
        <v>1120</v>
      </c>
    </row>
    <row r="1573" spans="2:26" ht="19.5" customHeight="1" x14ac:dyDescent="0.25">
      <c r="B1573" s="6" t="s">
        <v>2420</v>
      </c>
      <c r="C1573" s="7">
        <v>8594045937718</v>
      </c>
      <c r="D1573" s="1" t="s">
        <v>2421</v>
      </c>
      <c r="E1573" s="21">
        <v>104</v>
      </c>
      <c r="F1573" s="1" t="s">
        <v>431</v>
      </c>
      <c r="H1573" s="8"/>
      <c r="I1573" s="10"/>
      <c r="J1573" s="11">
        <v>0</v>
      </c>
      <c r="K1573" s="12">
        <f>E1573*(1-J1573)</f>
        <v>104</v>
      </c>
      <c r="L1573" s="10"/>
      <c r="M1573" s="11">
        <v>0</v>
      </c>
      <c r="N1573" s="12">
        <f>E1573*(1-M1573)</f>
        <v>104</v>
      </c>
      <c r="O1573" s="10"/>
      <c r="P1573" s="11">
        <v>0</v>
      </c>
      <c r="Q1573" s="12">
        <f>E1573*(1-P1573)</f>
        <v>104</v>
      </c>
      <c r="R1573" s="10"/>
      <c r="S1573" s="11">
        <v>0</v>
      </c>
      <c r="T1573" s="12">
        <f>E1573*(1-S1573)</f>
        <v>104</v>
      </c>
      <c r="U1573" s="10"/>
      <c r="V1573" s="11">
        <v>0</v>
      </c>
      <c r="W1573" s="12">
        <f>E1573*(1-V1573)</f>
        <v>104</v>
      </c>
      <c r="Y1573" s="9">
        <v>100</v>
      </c>
      <c r="Z1573" s="9">
        <v>2800</v>
      </c>
    </row>
    <row r="1574" spans="2:26" ht="19.5" customHeight="1" x14ac:dyDescent="0.25">
      <c r="B1574" s="6" t="s">
        <v>2422</v>
      </c>
      <c r="C1574" s="7">
        <v>8594045936285</v>
      </c>
      <c r="D1574" s="1" t="s">
        <v>2423</v>
      </c>
      <c r="E1574" s="21">
        <v>325</v>
      </c>
      <c r="F1574" s="1" t="s">
        <v>431</v>
      </c>
      <c r="H1574" s="8"/>
      <c r="I1574" s="10"/>
      <c r="J1574" s="11">
        <v>0</v>
      </c>
      <c r="K1574" s="12">
        <f>E1574*(1-J1574)</f>
        <v>325</v>
      </c>
      <c r="L1574" s="10"/>
      <c r="M1574" s="11">
        <v>0</v>
      </c>
      <c r="N1574" s="12">
        <f>E1574*(1-M1574)</f>
        <v>325</v>
      </c>
      <c r="O1574" s="10"/>
      <c r="P1574" s="11">
        <v>0</v>
      </c>
      <c r="Q1574" s="12">
        <f>E1574*(1-P1574)</f>
        <v>325</v>
      </c>
      <c r="R1574" s="10"/>
      <c r="S1574" s="11">
        <v>0</v>
      </c>
      <c r="T1574" s="12">
        <f>E1574*(1-S1574)</f>
        <v>325</v>
      </c>
      <c r="U1574" s="10"/>
      <c r="V1574" s="11">
        <v>0</v>
      </c>
      <c r="W1574" s="12">
        <f>E1574*(1-V1574)</f>
        <v>325</v>
      </c>
      <c r="Y1574" s="9">
        <v>50</v>
      </c>
      <c r="Z1574" s="9">
        <v>1400</v>
      </c>
    </row>
    <row r="1575" spans="2:26" ht="19.5" customHeight="1" x14ac:dyDescent="0.25">
      <c r="B1575" s="6" t="s">
        <v>2424</v>
      </c>
      <c r="C1575" s="7">
        <v>8594045936292</v>
      </c>
      <c r="D1575" s="1" t="s">
        <v>2425</v>
      </c>
      <c r="E1575" s="21">
        <v>422</v>
      </c>
      <c r="F1575" s="1" t="s">
        <v>431</v>
      </c>
      <c r="H1575" s="8"/>
      <c r="I1575" s="10"/>
      <c r="J1575" s="11">
        <v>0</v>
      </c>
      <c r="K1575" s="12">
        <f>E1575*(1-J1575)</f>
        <v>422</v>
      </c>
      <c r="L1575" s="10"/>
      <c r="M1575" s="11">
        <v>0</v>
      </c>
      <c r="N1575" s="12">
        <f>E1575*(1-M1575)</f>
        <v>422</v>
      </c>
      <c r="O1575" s="10"/>
      <c r="P1575" s="11">
        <v>0</v>
      </c>
      <c r="Q1575" s="12">
        <f>E1575*(1-P1575)</f>
        <v>422</v>
      </c>
      <c r="R1575" s="10"/>
      <c r="S1575" s="11">
        <v>0</v>
      </c>
      <c r="T1575" s="12">
        <f>E1575*(1-S1575)</f>
        <v>422</v>
      </c>
      <c r="U1575" s="10"/>
      <c r="V1575" s="11">
        <v>0</v>
      </c>
      <c r="W1575" s="12">
        <f>E1575*(1-V1575)</f>
        <v>422</v>
      </c>
      <c r="Y1575" s="9">
        <v>25</v>
      </c>
      <c r="Z1575" s="9">
        <v>700</v>
      </c>
    </row>
    <row r="1576" spans="2:26" ht="19.5" customHeight="1" x14ac:dyDescent="0.25">
      <c r="B1576" s="4"/>
      <c r="C1576" s="4"/>
      <c r="D1576" s="5" t="s">
        <v>2426</v>
      </c>
      <c r="E1576" s="20"/>
    </row>
    <row r="1577" spans="2:26" ht="19.5" customHeight="1" x14ac:dyDescent="0.25">
      <c r="B1577" s="6" t="s">
        <v>2427</v>
      </c>
      <c r="C1577" s="7">
        <v>8594045935257</v>
      </c>
      <c r="D1577" s="1" t="s">
        <v>2428</v>
      </c>
      <c r="E1577" s="21">
        <v>61</v>
      </c>
      <c r="F1577" s="1" t="s">
        <v>431</v>
      </c>
      <c r="H1577" s="8"/>
      <c r="I1577" s="10"/>
      <c r="J1577" s="11">
        <v>0</v>
      </c>
      <c r="K1577" s="12">
        <f>E1577*(1-J1577)</f>
        <v>61</v>
      </c>
      <c r="L1577" s="10"/>
      <c r="M1577" s="11">
        <v>0</v>
      </c>
      <c r="N1577" s="12">
        <f>E1577*(1-M1577)</f>
        <v>61</v>
      </c>
      <c r="O1577" s="10"/>
      <c r="P1577" s="11">
        <v>0</v>
      </c>
      <c r="Q1577" s="12">
        <f>E1577*(1-P1577)</f>
        <v>61</v>
      </c>
      <c r="R1577" s="10"/>
      <c r="S1577" s="11">
        <v>0</v>
      </c>
      <c r="T1577" s="12">
        <f>E1577*(1-S1577)</f>
        <v>61</v>
      </c>
      <c r="U1577" s="10"/>
      <c r="V1577" s="11">
        <v>0</v>
      </c>
      <c r="W1577" s="12">
        <f>E1577*(1-V1577)</f>
        <v>61</v>
      </c>
      <c r="Y1577" s="9">
        <v>75</v>
      </c>
      <c r="Z1577" s="9">
        <v>2100</v>
      </c>
    </row>
    <row r="1578" spans="2:26" ht="19.5" customHeight="1" x14ac:dyDescent="0.25">
      <c r="B1578" s="6" t="s">
        <v>2429</v>
      </c>
      <c r="C1578" s="7">
        <v>8595580591953</v>
      </c>
      <c r="D1578" s="1" t="s">
        <v>2430</v>
      </c>
      <c r="E1578" s="21">
        <v>82</v>
      </c>
      <c r="F1578" s="1" t="s">
        <v>431</v>
      </c>
      <c r="G1578" s="13" t="s">
        <v>34</v>
      </c>
      <c r="H1578" s="8"/>
      <c r="I1578" s="10"/>
      <c r="J1578" s="11">
        <v>0</v>
      </c>
      <c r="K1578" s="12">
        <f>E1578*(1-J1578)</f>
        <v>82</v>
      </c>
      <c r="L1578" s="10"/>
      <c r="M1578" s="11">
        <v>0</v>
      </c>
      <c r="N1578" s="12">
        <f>E1578*(1-M1578)</f>
        <v>82</v>
      </c>
      <c r="O1578" s="10"/>
      <c r="P1578" s="11">
        <v>0</v>
      </c>
      <c r="Q1578" s="12">
        <f>E1578*(1-P1578)</f>
        <v>82</v>
      </c>
      <c r="R1578" s="10"/>
      <c r="S1578" s="11">
        <v>0</v>
      </c>
      <c r="T1578" s="12">
        <f>E1578*(1-S1578)</f>
        <v>82</v>
      </c>
      <c r="U1578" s="10"/>
      <c r="V1578" s="11">
        <v>0</v>
      </c>
      <c r="W1578" s="12">
        <f>E1578*(1-V1578)</f>
        <v>82</v>
      </c>
      <c r="Y1578" s="9">
        <v>100</v>
      </c>
      <c r="Z1578" s="9">
        <v>1600</v>
      </c>
    </row>
    <row r="1579" spans="2:26" ht="19.5" customHeight="1" x14ac:dyDescent="0.25">
      <c r="B1579" s="6" t="s">
        <v>2431</v>
      </c>
      <c r="C1579" s="7">
        <v>8595580545055</v>
      </c>
      <c r="D1579" s="1" t="s">
        <v>2432</v>
      </c>
      <c r="E1579" s="21">
        <v>82</v>
      </c>
      <c r="F1579" s="1" t="s">
        <v>431</v>
      </c>
      <c r="H1579" s="8"/>
      <c r="I1579" s="10"/>
      <c r="J1579" s="11">
        <v>0</v>
      </c>
      <c r="K1579" s="12">
        <f>E1579*(1-J1579)</f>
        <v>82</v>
      </c>
      <c r="L1579" s="10"/>
      <c r="M1579" s="11">
        <v>0</v>
      </c>
      <c r="N1579" s="12">
        <f>E1579*(1-M1579)</f>
        <v>82</v>
      </c>
      <c r="O1579" s="10"/>
      <c r="P1579" s="11">
        <v>0</v>
      </c>
      <c r="Q1579" s="12">
        <f>E1579*(1-P1579)</f>
        <v>82</v>
      </c>
      <c r="R1579" s="10"/>
      <c r="S1579" s="11">
        <v>0</v>
      </c>
      <c r="T1579" s="12">
        <f>E1579*(1-S1579)</f>
        <v>82</v>
      </c>
      <c r="U1579" s="10"/>
      <c r="V1579" s="11">
        <v>0</v>
      </c>
      <c r="W1579" s="12">
        <f>E1579*(1-V1579)</f>
        <v>82</v>
      </c>
      <c r="Y1579" s="9">
        <v>25</v>
      </c>
      <c r="Z1579" s="9">
        <v>400</v>
      </c>
    </row>
    <row r="1580" spans="2:26" ht="19.5" customHeight="1" x14ac:dyDescent="0.25">
      <c r="B1580" s="6" t="s">
        <v>2433</v>
      </c>
      <c r="C1580" s="7">
        <v>8595580545031</v>
      </c>
      <c r="D1580" s="1" t="s">
        <v>2434</v>
      </c>
      <c r="E1580" s="21">
        <v>92</v>
      </c>
      <c r="F1580" s="1" t="s">
        <v>431</v>
      </c>
      <c r="H1580" s="8"/>
      <c r="I1580" s="10"/>
      <c r="J1580" s="11">
        <v>0</v>
      </c>
      <c r="K1580" s="12">
        <f>E1580*(1-J1580)</f>
        <v>92</v>
      </c>
      <c r="L1580" s="10"/>
      <c r="M1580" s="11">
        <v>0</v>
      </c>
      <c r="N1580" s="12">
        <f>E1580*(1-M1580)</f>
        <v>92</v>
      </c>
      <c r="O1580" s="10"/>
      <c r="P1580" s="11">
        <v>0</v>
      </c>
      <c r="Q1580" s="12">
        <f>E1580*(1-P1580)</f>
        <v>92</v>
      </c>
      <c r="R1580" s="10"/>
      <c r="S1580" s="11">
        <v>0</v>
      </c>
      <c r="T1580" s="12">
        <f>E1580*(1-S1580)</f>
        <v>92</v>
      </c>
      <c r="U1580" s="10"/>
      <c r="V1580" s="11">
        <v>0</v>
      </c>
      <c r="W1580" s="12">
        <f>E1580*(1-V1580)</f>
        <v>92</v>
      </c>
      <c r="Y1580" s="9">
        <v>40</v>
      </c>
      <c r="Z1580" s="9">
        <v>1120</v>
      </c>
    </row>
    <row r="1581" spans="2:26" ht="19.5" customHeight="1" x14ac:dyDescent="0.25">
      <c r="B1581" s="6" t="s">
        <v>2435</v>
      </c>
      <c r="C1581" s="7">
        <v>8594045931334</v>
      </c>
      <c r="D1581" s="1" t="s">
        <v>2436</v>
      </c>
      <c r="E1581" s="21">
        <v>101</v>
      </c>
      <c r="F1581" s="1" t="s">
        <v>431</v>
      </c>
      <c r="H1581" s="8"/>
      <c r="I1581" s="10"/>
      <c r="J1581" s="11">
        <v>0</v>
      </c>
      <c r="K1581" s="12">
        <f>E1581*(1-J1581)</f>
        <v>101</v>
      </c>
      <c r="L1581" s="10"/>
      <c r="M1581" s="11">
        <v>0</v>
      </c>
      <c r="N1581" s="12">
        <f>E1581*(1-M1581)</f>
        <v>101</v>
      </c>
      <c r="O1581" s="10"/>
      <c r="P1581" s="11">
        <v>0</v>
      </c>
      <c r="Q1581" s="12">
        <f>E1581*(1-P1581)</f>
        <v>101</v>
      </c>
      <c r="R1581" s="10"/>
      <c r="S1581" s="11">
        <v>0</v>
      </c>
      <c r="T1581" s="12">
        <f>E1581*(1-S1581)</f>
        <v>101</v>
      </c>
      <c r="U1581" s="10"/>
      <c r="V1581" s="11">
        <v>0</v>
      </c>
      <c r="W1581" s="12">
        <f>E1581*(1-V1581)</f>
        <v>101</v>
      </c>
      <c r="Y1581" s="9">
        <v>25</v>
      </c>
      <c r="Z1581" s="9">
        <v>700</v>
      </c>
    </row>
    <row r="1582" spans="2:26" ht="19.5" customHeight="1" x14ac:dyDescent="0.25">
      <c r="B1582" s="6" t="s">
        <v>2437</v>
      </c>
      <c r="C1582" s="7">
        <v>8594045937374</v>
      </c>
      <c r="D1582" s="1" t="s">
        <v>2438</v>
      </c>
      <c r="E1582" s="21">
        <v>101</v>
      </c>
      <c r="F1582" s="1" t="s">
        <v>431</v>
      </c>
      <c r="H1582" s="8"/>
      <c r="I1582" s="10"/>
      <c r="J1582" s="11">
        <v>0</v>
      </c>
      <c r="K1582" s="12">
        <f>E1582*(1-J1582)</f>
        <v>101</v>
      </c>
      <c r="L1582" s="10"/>
      <c r="M1582" s="11">
        <v>0</v>
      </c>
      <c r="N1582" s="12">
        <f>E1582*(1-M1582)</f>
        <v>101</v>
      </c>
      <c r="O1582" s="10"/>
      <c r="P1582" s="11">
        <v>0</v>
      </c>
      <c r="Q1582" s="12">
        <f>E1582*(1-P1582)</f>
        <v>101</v>
      </c>
      <c r="R1582" s="10"/>
      <c r="S1582" s="11">
        <v>0</v>
      </c>
      <c r="T1582" s="12">
        <f>E1582*(1-S1582)</f>
        <v>101</v>
      </c>
      <c r="U1582" s="10"/>
      <c r="V1582" s="11">
        <v>0</v>
      </c>
      <c r="W1582" s="12">
        <f>E1582*(1-V1582)</f>
        <v>101</v>
      </c>
      <c r="Y1582" s="9">
        <v>60</v>
      </c>
      <c r="Z1582" s="9">
        <v>1680</v>
      </c>
    </row>
    <row r="1583" spans="2:26" ht="19.5" customHeight="1" x14ac:dyDescent="0.25">
      <c r="B1583" s="6" t="s">
        <v>2439</v>
      </c>
      <c r="C1583" s="7">
        <v>8594045934809</v>
      </c>
      <c r="D1583" s="1" t="s">
        <v>2440</v>
      </c>
      <c r="E1583" s="21">
        <v>22</v>
      </c>
      <c r="F1583" s="1" t="s">
        <v>431</v>
      </c>
      <c r="H1583" s="8"/>
      <c r="I1583" s="10"/>
      <c r="J1583" s="11">
        <v>0</v>
      </c>
      <c r="K1583" s="12">
        <f>E1583*(1-J1583)</f>
        <v>22</v>
      </c>
      <c r="L1583" s="10"/>
      <c r="M1583" s="11">
        <v>0</v>
      </c>
      <c r="N1583" s="12">
        <f>E1583*(1-M1583)</f>
        <v>22</v>
      </c>
      <c r="O1583" s="10"/>
      <c r="P1583" s="11">
        <v>0</v>
      </c>
      <c r="Q1583" s="12">
        <f>E1583*(1-P1583)</f>
        <v>22</v>
      </c>
      <c r="R1583" s="10"/>
      <c r="S1583" s="11">
        <v>0</v>
      </c>
      <c r="T1583" s="12">
        <f>E1583*(1-S1583)</f>
        <v>22</v>
      </c>
      <c r="U1583" s="10"/>
      <c r="V1583" s="11">
        <v>0</v>
      </c>
      <c r="W1583" s="12">
        <f>E1583*(1-V1583)</f>
        <v>22</v>
      </c>
      <c r="Y1583" s="9">
        <v>100</v>
      </c>
      <c r="Z1583" s="9">
        <v>3200</v>
      </c>
    </row>
    <row r="1584" spans="2:26" ht="19.5" customHeight="1" x14ac:dyDescent="0.25">
      <c r="B1584" s="6" t="s">
        <v>2441</v>
      </c>
      <c r="C1584" s="7">
        <v>8595580505905</v>
      </c>
      <c r="D1584" s="1" t="s">
        <v>2442</v>
      </c>
      <c r="E1584" s="21">
        <v>22</v>
      </c>
      <c r="F1584" s="1" t="s">
        <v>431</v>
      </c>
      <c r="H1584" s="8"/>
      <c r="I1584" s="10"/>
      <c r="J1584" s="11">
        <v>0</v>
      </c>
      <c r="K1584" s="12">
        <f>E1584*(1-J1584)</f>
        <v>22</v>
      </c>
      <c r="L1584" s="10"/>
      <c r="M1584" s="11">
        <v>0</v>
      </c>
      <c r="N1584" s="12">
        <f>E1584*(1-M1584)</f>
        <v>22</v>
      </c>
      <c r="O1584" s="10"/>
      <c r="P1584" s="11">
        <v>0</v>
      </c>
      <c r="Q1584" s="12">
        <f>E1584*(1-P1584)</f>
        <v>22</v>
      </c>
      <c r="R1584" s="10"/>
      <c r="S1584" s="11">
        <v>0</v>
      </c>
      <c r="T1584" s="12">
        <f>E1584*(1-S1584)</f>
        <v>22</v>
      </c>
      <c r="U1584" s="10"/>
      <c r="V1584" s="11">
        <v>0</v>
      </c>
      <c r="W1584" s="12">
        <f>E1584*(1-V1584)</f>
        <v>22</v>
      </c>
      <c r="Y1584" s="9">
        <v>100</v>
      </c>
      <c r="Z1584" s="9">
        <v>3200</v>
      </c>
    </row>
    <row r="1585" spans="2:26" ht="19.5" customHeight="1" x14ac:dyDescent="0.25">
      <c r="B1585" s="6" t="s">
        <v>2443</v>
      </c>
      <c r="C1585" s="7">
        <v>8594045932799</v>
      </c>
      <c r="D1585" s="1" t="s">
        <v>2442</v>
      </c>
      <c r="E1585" s="21">
        <v>22</v>
      </c>
      <c r="F1585" s="1" t="s">
        <v>431</v>
      </c>
      <c r="H1585" s="8"/>
      <c r="I1585" s="10"/>
      <c r="J1585" s="11">
        <v>0</v>
      </c>
      <c r="K1585" s="12">
        <f>E1585*(1-J1585)</f>
        <v>22</v>
      </c>
      <c r="L1585" s="10"/>
      <c r="M1585" s="11">
        <v>0</v>
      </c>
      <c r="N1585" s="12">
        <f>E1585*(1-M1585)</f>
        <v>22</v>
      </c>
      <c r="O1585" s="10"/>
      <c r="P1585" s="11">
        <v>0</v>
      </c>
      <c r="Q1585" s="12">
        <f>E1585*(1-P1585)</f>
        <v>22</v>
      </c>
      <c r="R1585" s="10"/>
      <c r="S1585" s="11">
        <v>0</v>
      </c>
      <c r="T1585" s="12">
        <f>E1585*(1-S1585)</f>
        <v>22</v>
      </c>
      <c r="U1585" s="10"/>
      <c r="V1585" s="11">
        <v>0</v>
      </c>
      <c r="W1585" s="12">
        <f>E1585*(1-V1585)</f>
        <v>22</v>
      </c>
      <c r="Y1585" s="9">
        <v>100</v>
      </c>
      <c r="Z1585" s="9">
        <v>3200</v>
      </c>
    </row>
    <row r="1586" spans="2:26" ht="19.5" customHeight="1" x14ac:dyDescent="0.25">
      <c r="B1586" s="6" t="s">
        <v>2444</v>
      </c>
      <c r="C1586" s="7">
        <v>8594045938364</v>
      </c>
      <c r="D1586" s="1" t="s">
        <v>2445</v>
      </c>
      <c r="E1586" s="21">
        <v>30</v>
      </c>
      <c r="F1586" s="1" t="s">
        <v>431</v>
      </c>
      <c r="H1586" s="8"/>
      <c r="I1586" s="10"/>
      <c r="J1586" s="11">
        <v>0</v>
      </c>
      <c r="K1586" s="12">
        <f>E1586*(1-J1586)</f>
        <v>30</v>
      </c>
      <c r="L1586" s="10"/>
      <c r="M1586" s="11">
        <v>0</v>
      </c>
      <c r="N1586" s="12">
        <f>E1586*(1-M1586)</f>
        <v>30</v>
      </c>
      <c r="O1586" s="10"/>
      <c r="P1586" s="11">
        <v>0</v>
      </c>
      <c r="Q1586" s="12">
        <f>E1586*(1-P1586)</f>
        <v>30</v>
      </c>
      <c r="R1586" s="10"/>
      <c r="S1586" s="11">
        <v>0</v>
      </c>
      <c r="T1586" s="12">
        <f>E1586*(1-S1586)</f>
        <v>30</v>
      </c>
      <c r="U1586" s="10"/>
      <c r="V1586" s="11">
        <v>0</v>
      </c>
      <c r="W1586" s="12">
        <f>E1586*(1-V1586)</f>
        <v>30</v>
      </c>
      <c r="Y1586" s="9">
        <v>100</v>
      </c>
      <c r="Z1586" s="9">
        <v>1600</v>
      </c>
    </row>
    <row r="1587" spans="2:26" ht="19.5" customHeight="1" x14ac:dyDescent="0.25">
      <c r="B1587" s="6" t="s">
        <v>2446</v>
      </c>
      <c r="C1587" s="7">
        <v>8595580547653</v>
      </c>
      <c r="D1587" s="1" t="s">
        <v>2447</v>
      </c>
      <c r="E1587" s="21">
        <v>39</v>
      </c>
      <c r="F1587" s="1" t="s">
        <v>431</v>
      </c>
      <c r="H1587" s="8"/>
      <c r="I1587" s="10"/>
      <c r="J1587" s="11">
        <v>0</v>
      </c>
      <c r="K1587" s="12">
        <f>E1587*(1-J1587)</f>
        <v>39</v>
      </c>
      <c r="L1587" s="10"/>
      <c r="M1587" s="11">
        <v>0</v>
      </c>
      <c r="N1587" s="12">
        <f>E1587*(1-M1587)</f>
        <v>39</v>
      </c>
      <c r="O1587" s="10"/>
      <c r="P1587" s="11">
        <v>0</v>
      </c>
      <c r="Q1587" s="12">
        <f>E1587*(1-P1587)</f>
        <v>39</v>
      </c>
      <c r="R1587" s="10"/>
      <c r="S1587" s="11">
        <v>0</v>
      </c>
      <c r="T1587" s="12">
        <f>E1587*(1-S1587)</f>
        <v>39</v>
      </c>
      <c r="U1587" s="10"/>
      <c r="V1587" s="11">
        <v>0</v>
      </c>
      <c r="W1587" s="12">
        <f>E1587*(1-V1587)</f>
        <v>39</v>
      </c>
      <c r="Y1587" s="9">
        <v>100</v>
      </c>
      <c r="Z1587" s="9">
        <v>1600</v>
      </c>
    </row>
    <row r="1588" spans="2:26" ht="19.5" customHeight="1" x14ac:dyDescent="0.25">
      <c r="B1588" s="6" t="s">
        <v>2448</v>
      </c>
      <c r="C1588" s="7">
        <v>8595580536695</v>
      </c>
      <c r="D1588" s="1" t="s">
        <v>2449</v>
      </c>
      <c r="E1588" s="21">
        <v>24</v>
      </c>
      <c r="F1588" s="1" t="s">
        <v>431</v>
      </c>
      <c r="H1588" s="8"/>
      <c r="I1588" s="10"/>
      <c r="J1588" s="11">
        <v>0</v>
      </c>
      <c r="K1588" s="12">
        <f>E1588*(1-J1588)</f>
        <v>24</v>
      </c>
      <c r="L1588" s="10"/>
      <c r="M1588" s="11">
        <v>0</v>
      </c>
      <c r="N1588" s="12">
        <f>E1588*(1-M1588)</f>
        <v>24</v>
      </c>
      <c r="O1588" s="10"/>
      <c r="P1588" s="11">
        <v>0</v>
      </c>
      <c r="Q1588" s="12">
        <f>E1588*(1-P1588)</f>
        <v>24</v>
      </c>
      <c r="R1588" s="10"/>
      <c r="S1588" s="11">
        <v>0</v>
      </c>
      <c r="T1588" s="12">
        <f>E1588*(1-S1588)</f>
        <v>24</v>
      </c>
      <c r="U1588" s="10"/>
      <c r="V1588" s="11">
        <v>0</v>
      </c>
      <c r="W1588" s="12">
        <f>E1588*(1-V1588)</f>
        <v>24</v>
      </c>
      <c r="Y1588" s="9">
        <v>1</v>
      </c>
      <c r="Z1588" s="9">
        <v>0</v>
      </c>
    </row>
    <row r="1589" spans="2:26" ht="19.5" customHeight="1" x14ac:dyDescent="0.25">
      <c r="B1589" s="6" t="s">
        <v>2450</v>
      </c>
      <c r="C1589" s="7">
        <v>8595580524043</v>
      </c>
      <c r="D1589" s="1" t="s">
        <v>2451</v>
      </c>
      <c r="E1589" s="21">
        <v>41</v>
      </c>
      <c r="F1589" s="1" t="s">
        <v>431</v>
      </c>
      <c r="H1589" s="8"/>
      <c r="I1589" s="10"/>
      <c r="J1589" s="11">
        <v>0</v>
      </c>
      <c r="K1589" s="12">
        <f>E1589*(1-J1589)</f>
        <v>41</v>
      </c>
      <c r="L1589" s="10"/>
      <c r="M1589" s="11">
        <v>0</v>
      </c>
      <c r="N1589" s="12">
        <f>E1589*(1-M1589)</f>
        <v>41</v>
      </c>
      <c r="O1589" s="10"/>
      <c r="P1589" s="11">
        <v>0</v>
      </c>
      <c r="Q1589" s="12">
        <f>E1589*(1-P1589)</f>
        <v>41</v>
      </c>
      <c r="R1589" s="10"/>
      <c r="S1589" s="11">
        <v>0</v>
      </c>
      <c r="T1589" s="12">
        <f>E1589*(1-S1589)</f>
        <v>41</v>
      </c>
      <c r="U1589" s="10"/>
      <c r="V1589" s="11">
        <v>0</v>
      </c>
      <c r="W1589" s="12">
        <f>E1589*(1-V1589)</f>
        <v>41</v>
      </c>
      <c r="Y1589" s="9">
        <v>1</v>
      </c>
      <c r="Z1589" s="9">
        <v>0</v>
      </c>
    </row>
    <row r="1590" spans="2:26" ht="19.5" customHeight="1" x14ac:dyDescent="0.25">
      <c r="B1590" s="6" t="s">
        <v>2452</v>
      </c>
      <c r="C1590" s="7">
        <v>8595580536596</v>
      </c>
      <c r="D1590" s="1" t="s">
        <v>2453</v>
      </c>
      <c r="E1590" s="21">
        <v>24</v>
      </c>
      <c r="F1590" s="1" t="s">
        <v>431</v>
      </c>
      <c r="H1590" s="8"/>
      <c r="I1590" s="10"/>
      <c r="J1590" s="11">
        <v>0</v>
      </c>
      <c r="K1590" s="12">
        <f>E1590*(1-J1590)</f>
        <v>24</v>
      </c>
      <c r="L1590" s="10"/>
      <c r="M1590" s="11">
        <v>0</v>
      </c>
      <c r="N1590" s="12">
        <f>E1590*(1-M1590)</f>
        <v>24</v>
      </c>
      <c r="O1590" s="10"/>
      <c r="P1590" s="11">
        <v>0</v>
      </c>
      <c r="Q1590" s="12">
        <f>E1590*(1-P1590)</f>
        <v>24</v>
      </c>
      <c r="R1590" s="10"/>
      <c r="S1590" s="11">
        <v>0</v>
      </c>
      <c r="T1590" s="12">
        <f>E1590*(1-S1590)</f>
        <v>24</v>
      </c>
      <c r="U1590" s="10"/>
      <c r="V1590" s="11">
        <v>0</v>
      </c>
      <c r="W1590" s="12">
        <f>E1590*(1-V1590)</f>
        <v>24</v>
      </c>
      <c r="Y1590" s="9">
        <v>1</v>
      </c>
      <c r="Z1590" s="9">
        <v>0</v>
      </c>
    </row>
    <row r="1591" spans="2:26" ht="19.5" customHeight="1" x14ac:dyDescent="0.25">
      <c r="B1591" s="6" t="s">
        <v>2454</v>
      </c>
      <c r="C1591" s="7">
        <v>8595580547943</v>
      </c>
      <c r="D1591" s="1" t="s">
        <v>2455</v>
      </c>
      <c r="E1591" s="21">
        <v>30</v>
      </c>
      <c r="F1591" s="1" t="s">
        <v>431</v>
      </c>
      <c r="H1591" s="8"/>
      <c r="I1591" s="10"/>
      <c r="J1591" s="11">
        <v>0</v>
      </c>
      <c r="K1591" s="12">
        <f>E1591*(1-J1591)</f>
        <v>30</v>
      </c>
      <c r="L1591" s="10"/>
      <c r="M1591" s="11">
        <v>0</v>
      </c>
      <c r="N1591" s="12">
        <f>E1591*(1-M1591)</f>
        <v>30</v>
      </c>
      <c r="O1591" s="10"/>
      <c r="P1591" s="11">
        <v>0</v>
      </c>
      <c r="Q1591" s="12">
        <f>E1591*(1-P1591)</f>
        <v>30</v>
      </c>
      <c r="R1591" s="10"/>
      <c r="S1591" s="11">
        <v>0</v>
      </c>
      <c r="T1591" s="12">
        <f>E1591*(1-S1591)</f>
        <v>30</v>
      </c>
      <c r="U1591" s="10"/>
      <c r="V1591" s="11">
        <v>0</v>
      </c>
      <c r="W1591" s="12">
        <f>E1591*(1-V1591)</f>
        <v>30</v>
      </c>
      <c r="Y1591" s="9">
        <v>1</v>
      </c>
      <c r="Z1591" s="9">
        <v>0</v>
      </c>
    </row>
    <row r="1592" spans="2:26" ht="19.5" customHeight="1" x14ac:dyDescent="0.25">
      <c r="B1592" s="6" t="s">
        <v>2456</v>
      </c>
      <c r="C1592" s="7">
        <v>8595580536350</v>
      </c>
      <c r="D1592" s="1" t="s">
        <v>2457</v>
      </c>
      <c r="E1592" s="21">
        <v>36</v>
      </c>
      <c r="F1592" s="1" t="s">
        <v>431</v>
      </c>
      <c r="H1592" s="8"/>
      <c r="I1592" s="10"/>
      <c r="J1592" s="11">
        <v>0</v>
      </c>
      <c r="K1592" s="12">
        <f>E1592*(1-J1592)</f>
        <v>36</v>
      </c>
      <c r="L1592" s="10"/>
      <c r="M1592" s="11">
        <v>0</v>
      </c>
      <c r="N1592" s="12">
        <f>E1592*(1-M1592)</f>
        <v>36</v>
      </c>
      <c r="O1592" s="10"/>
      <c r="P1592" s="11">
        <v>0</v>
      </c>
      <c r="Q1592" s="12">
        <f>E1592*(1-P1592)</f>
        <v>36</v>
      </c>
      <c r="R1592" s="10"/>
      <c r="S1592" s="11">
        <v>0</v>
      </c>
      <c r="T1592" s="12">
        <f>E1592*(1-S1592)</f>
        <v>36</v>
      </c>
      <c r="U1592" s="10"/>
      <c r="V1592" s="11">
        <v>0</v>
      </c>
      <c r="W1592" s="12">
        <f>E1592*(1-V1592)</f>
        <v>36</v>
      </c>
      <c r="Y1592" s="9">
        <v>1</v>
      </c>
      <c r="Z1592" s="9">
        <v>0</v>
      </c>
    </row>
    <row r="1593" spans="2:26" ht="19.5" customHeight="1" x14ac:dyDescent="0.25">
      <c r="B1593" s="6" t="s">
        <v>2458</v>
      </c>
      <c r="C1593" s="7">
        <v>8594045930269</v>
      </c>
      <c r="D1593" s="1" t="s">
        <v>2459</v>
      </c>
      <c r="E1593" s="21">
        <v>37</v>
      </c>
      <c r="F1593" s="1" t="s">
        <v>431</v>
      </c>
      <c r="H1593" s="8"/>
      <c r="I1593" s="10"/>
      <c r="J1593" s="11">
        <v>0</v>
      </c>
      <c r="K1593" s="12">
        <f>E1593*(1-J1593)</f>
        <v>37</v>
      </c>
      <c r="L1593" s="10"/>
      <c r="M1593" s="11">
        <v>0</v>
      </c>
      <c r="N1593" s="12">
        <f>E1593*(1-M1593)</f>
        <v>37</v>
      </c>
      <c r="O1593" s="10"/>
      <c r="P1593" s="11">
        <v>0</v>
      </c>
      <c r="Q1593" s="12">
        <f>E1593*(1-P1593)</f>
        <v>37</v>
      </c>
      <c r="R1593" s="10"/>
      <c r="S1593" s="11">
        <v>0</v>
      </c>
      <c r="T1593" s="12">
        <f>E1593*(1-S1593)</f>
        <v>37</v>
      </c>
      <c r="U1593" s="10"/>
      <c r="V1593" s="11">
        <v>0</v>
      </c>
      <c r="W1593" s="12">
        <f>E1593*(1-V1593)</f>
        <v>37</v>
      </c>
      <c r="Y1593" s="9">
        <v>200</v>
      </c>
      <c r="Z1593" s="9">
        <v>5600</v>
      </c>
    </row>
    <row r="1594" spans="2:26" ht="19.5" customHeight="1" x14ac:dyDescent="0.25">
      <c r="B1594" s="6" t="s">
        <v>2460</v>
      </c>
      <c r="C1594" s="7">
        <v>8594045930252</v>
      </c>
      <c r="D1594" s="1" t="s">
        <v>2461</v>
      </c>
      <c r="E1594" s="21">
        <v>37</v>
      </c>
      <c r="F1594" s="1" t="s">
        <v>431</v>
      </c>
      <c r="H1594" s="8"/>
      <c r="I1594" s="10"/>
      <c r="J1594" s="11">
        <v>0</v>
      </c>
      <c r="K1594" s="12">
        <f>E1594*(1-J1594)</f>
        <v>37</v>
      </c>
      <c r="L1594" s="10"/>
      <c r="M1594" s="11">
        <v>0</v>
      </c>
      <c r="N1594" s="12">
        <f>E1594*(1-M1594)</f>
        <v>37</v>
      </c>
      <c r="O1594" s="10"/>
      <c r="P1594" s="11">
        <v>0</v>
      </c>
      <c r="Q1594" s="12">
        <f>E1594*(1-P1594)</f>
        <v>37</v>
      </c>
      <c r="R1594" s="10"/>
      <c r="S1594" s="11">
        <v>0</v>
      </c>
      <c r="T1594" s="12">
        <f>E1594*(1-S1594)</f>
        <v>37</v>
      </c>
      <c r="U1594" s="10"/>
      <c r="V1594" s="11">
        <v>0</v>
      </c>
      <c r="W1594" s="12">
        <f>E1594*(1-V1594)</f>
        <v>37</v>
      </c>
      <c r="Y1594" s="9">
        <v>200</v>
      </c>
      <c r="Z1594" s="9">
        <v>5600</v>
      </c>
    </row>
    <row r="1595" spans="2:26" ht="19.5" customHeight="1" x14ac:dyDescent="0.25">
      <c r="B1595" s="6" t="s">
        <v>2462</v>
      </c>
      <c r="C1595" s="7">
        <v>8595580537098</v>
      </c>
      <c r="D1595" s="1" t="s">
        <v>2463</v>
      </c>
      <c r="E1595" s="21">
        <v>88</v>
      </c>
      <c r="F1595" s="1" t="s">
        <v>431</v>
      </c>
      <c r="H1595" s="8"/>
      <c r="I1595" s="10"/>
      <c r="J1595" s="11">
        <v>0</v>
      </c>
      <c r="K1595" s="12">
        <f>E1595*(1-J1595)</f>
        <v>88</v>
      </c>
      <c r="L1595" s="10"/>
      <c r="M1595" s="11">
        <v>0</v>
      </c>
      <c r="N1595" s="12">
        <f>E1595*(1-M1595)</f>
        <v>88</v>
      </c>
      <c r="O1595" s="10"/>
      <c r="P1595" s="11">
        <v>0</v>
      </c>
      <c r="Q1595" s="12">
        <f>E1595*(1-P1595)</f>
        <v>88</v>
      </c>
      <c r="R1595" s="10"/>
      <c r="S1595" s="11">
        <v>0</v>
      </c>
      <c r="T1595" s="12">
        <f>E1595*(1-S1595)</f>
        <v>88</v>
      </c>
      <c r="U1595" s="10"/>
      <c r="V1595" s="11">
        <v>0</v>
      </c>
      <c r="W1595" s="12">
        <f>E1595*(1-V1595)</f>
        <v>88</v>
      </c>
      <c r="Y1595" s="9">
        <v>1</v>
      </c>
      <c r="Z1595" s="9">
        <v>0</v>
      </c>
    </row>
    <row r="1596" spans="2:26" ht="19.5" customHeight="1" x14ac:dyDescent="0.25">
      <c r="B1596" s="6" t="s">
        <v>2464</v>
      </c>
      <c r="C1596" s="7">
        <v>8595580537104</v>
      </c>
      <c r="D1596" s="1" t="s">
        <v>2465</v>
      </c>
      <c r="E1596" s="21">
        <v>82</v>
      </c>
      <c r="F1596" s="1" t="s">
        <v>431</v>
      </c>
      <c r="H1596" s="8"/>
      <c r="I1596" s="10"/>
      <c r="J1596" s="11">
        <v>0</v>
      </c>
      <c r="K1596" s="12">
        <f>E1596*(1-J1596)</f>
        <v>82</v>
      </c>
      <c r="L1596" s="10"/>
      <c r="M1596" s="11">
        <v>0</v>
      </c>
      <c r="N1596" s="12">
        <f>E1596*(1-M1596)</f>
        <v>82</v>
      </c>
      <c r="O1596" s="10"/>
      <c r="P1596" s="11">
        <v>0</v>
      </c>
      <c r="Q1596" s="12">
        <f>E1596*(1-P1596)</f>
        <v>82</v>
      </c>
      <c r="R1596" s="10"/>
      <c r="S1596" s="11">
        <v>0</v>
      </c>
      <c r="T1596" s="12">
        <f>E1596*(1-S1596)</f>
        <v>82</v>
      </c>
      <c r="U1596" s="10"/>
      <c r="V1596" s="11">
        <v>0</v>
      </c>
      <c r="W1596" s="12">
        <f>E1596*(1-V1596)</f>
        <v>82</v>
      </c>
      <c r="Y1596" s="9">
        <v>1</v>
      </c>
      <c r="Z1596" s="9">
        <v>0</v>
      </c>
    </row>
    <row r="1597" spans="2:26" ht="19.5" customHeight="1" x14ac:dyDescent="0.25">
      <c r="B1597" s="4"/>
      <c r="C1597" s="4"/>
      <c r="D1597" s="5" t="s">
        <v>2466</v>
      </c>
      <c r="E1597" s="20"/>
    </row>
    <row r="1598" spans="2:26" ht="19.5" customHeight="1" x14ac:dyDescent="0.25">
      <c r="B1598" s="6" t="s">
        <v>2467</v>
      </c>
      <c r="C1598" s="7">
        <v>8594045935400</v>
      </c>
      <c r="D1598" s="1" t="s">
        <v>2468</v>
      </c>
      <c r="E1598" s="21">
        <v>134</v>
      </c>
      <c r="F1598" s="1" t="s">
        <v>431</v>
      </c>
      <c r="H1598" s="8"/>
      <c r="I1598" s="10"/>
      <c r="J1598" s="11">
        <v>0</v>
      </c>
      <c r="K1598" s="12">
        <f>E1598*(1-J1598)</f>
        <v>134</v>
      </c>
      <c r="L1598" s="10"/>
      <c r="M1598" s="11">
        <v>0</v>
      </c>
      <c r="N1598" s="12">
        <f>E1598*(1-M1598)</f>
        <v>134</v>
      </c>
      <c r="O1598" s="10"/>
      <c r="P1598" s="11">
        <v>0</v>
      </c>
      <c r="Q1598" s="12">
        <f>E1598*(1-P1598)</f>
        <v>134</v>
      </c>
      <c r="R1598" s="10"/>
      <c r="S1598" s="11">
        <v>0</v>
      </c>
      <c r="T1598" s="12">
        <f>E1598*(1-S1598)</f>
        <v>134</v>
      </c>
      <c r="U1598" s="10"/>
      <c r="V1598" s="11">
        <v>0</v>
      </c>
      <c r="W1598" s="12">
        <f>E1598*(1-V1598)</f>
        <v>134</v>
      </c>
      <c r="Y1598" s="9">
        <v>25</v>
      </c>
      <c r="Z1598" s="9">
        <v>700</v>
      </c>
    </row>
    <row r="1599" spans="2:26" ht="19.5" customHeight="1" x14ac:dyDescent="0.25">
      <c r="B1599" s="6" t="s">
        <v>2469</v>
      </c>
      <c r="C1599" s="7">
        <v>8594045937596</v>
      </c>
      <c r="D1599" s="1" t="s">
        <v>2470</v>
      </c>
      <c r="E1599" s="21">
        <v>406</v>
      </c>
      <c r="F1599" s="1" t="s">
        <v>431</v>
      </c>
      <c r="H1599" s="8"/>
      <c r="I1599" s="10"/>
      <c r="J1599" s="11">
        <v>0</v>
      </c>
      <c r="K1599" s="12">
        <f>E1599*(1-J1599)</f>
        <v>406</v>
      </c>
      <c r="L1599" s="10"/>
      <c r="M1599" s="11">
        <v>0</v>
      </c>
      <c r="N1599" s="12">
        <f>E1599*(1-M1599)</f>
        <v>406</v>
      </c>
      <c r="O1599" s="10"/>
      <c r="P1599" s="11">
        <v>0</v>
      </c>
      <c r="Q1599" s="12">
        <f>E1599*(1-P1599)</f>
        <v>406</v>
      </c>
      <c r="R1599" s="10"/>
      <c r="S1599" s="11">
        <v>0</v>
      </c>
      <c r="T1599" s="12">
        <f>E1599*(1-S1599)</f>
        <v>406</v>
      </c>
      <c r="U1599" s="10"/>
      <c r="V1599" s="11">
        <v>0</v>
      </c>
      <c r="W1599" s="12">
        <f>E1599*(1-V1599)</f>
        <v>406</v>
      </c>
      <c r="Y1599" s="9">
        <v>25</v>
      </c>
      <c r="Z1599" s="9">
        <v>700</v>
      </c>
    </row>
    <row r="1600" spans="2:26" ht="19.5" customHeight="1" x14ac:dyDescent="0.25">
      <c r="B1600" s="6" t="s">
        <v>2471</v>
      </c>
      <c r="C1600" s="7">
        <v>8594045937602</v>
      </c>
      <c r="D1600" s="1" t="s">
        <v>2472</v>
      </c>
      <c r="E1600" s="21">
        <v>406</v>
      </c>
      <c r="F1600" s="1" t="s">
        <v>431</v>
      </c>
      <c r="H1600" s="8"/>
      <c r="I1600" s="10"/>
      <c r="J1600" s="11">
        <v>0</v>
      </c>
      <c r="K1600" s="12">
        <f>E1600*(1-J1600)</f>
        <v>406</v>
      </c>
      <c r="L1600" s="10"/>
      <c r="M1600" s="11">
        <v>0</v>
      </c>
      <c r="N1600" s="12">
        <f>E1600*(1-M1600)</f>
        <v>406</v>
      </c>
      <c r="O1600" s="10"/>
      <c r="P1600" s="11">
        <v>0</v>
      </c>
      <c r="Q1600" s="12">
        <f>E1600*(1-P1600)</f>
        <v>406</v>
      </c>
      <c r="R1600" s="10"/>
      <c r="S1600" s="11">
        <v>0</v>
      </c>
      <c r="T1600" s="12">
        <f>E1600*(1-S1600)</f>
        <v>406</v>
      </c>
      <c r="U1600" s="10"/>
      <c r="V1600" s="11">
        <v>0</v>
      </c>
      <c r="W1600" s="12">
        <f>E1600*(1-V1600)</f>
        <v>406</v>
      </c>
      <c r="Y1600" s="9">
        <v>25</v>
      </c>
      <c r="Z1600" s="9">
        <v>700</v>
      </c>
    </row>
    <row r="1601" spans="2:26" ht="19.5" customHeight="1" x14ac:dyDescent="0.25">
      <c r="B1601" s="6" t="s">
        <v>2473</v>
      </c>
      <c r="C1601" s="7">
        <v>8595580502430</v>
      </c>
      <c r="D1601" s="1" t="s">
        <v>2474</v>
      </c>
      <c r="E1601" s="21">
        <v>348</v>
      </c>
      <c r="F1601" s="1" t="s">
        <v>431</v>
      </c>
      <c r="H1601" s="8"/>
      <c r="I1601" s="10"/>
      <c r="J1601" s="11">
        <v>0</v>
      </c>
      <c r="K1601" s="12">
        <f>E1601*(1-J1601)</f>
        <v>348</v>
      </c>
      <c r="L1601" s="10"/>
      <c r="M1601" s="11">
        <v>0</v>
      </c>
      <c r="N1601" s="12">
        <f>E1601*(1-M1601)</f>
        <v>348</v>
      </c>
      <c r="O1601" s="10"/>
      <c r="P1601" s="11">
        <v>0</v>
      </c>
      <c r="Q1601" s="12">
        <f>E1601*(1-P1601)</f>
        <v>348</v>
      </c>
      <c r="R1601" s="10"/>
      <c r="S1601" s="11">
        <v>0</v>
      </c>
      <c r="T1601" s="12">
        <f>E1601*(1-S1601)</f>
        <v>348</v>
      </c>
      <c r="U1601" s="10"/>
      <c r="V1601" s="11">
        <v>0</v>
      </c>
      <c r="W1601" s="12">
        <f>E1601*(1-V1601)</f>
        <v>348</v>
      </c>
      <c r="Y1601" s="9">
        <v>25</v>
      </c>
      <c r="Z1601" s="9">
        <v>700</v>
      </c>
    </row>
    <row r="1602" spans="2:26" ht="19.5" customHeight="1" x14ac:dyDescent="0.25">
      <c r="B1602" s="6" t="s">
        <v>2475</v>
      </c>
      <c r="C1602" s="7">
        <v>8595580550592</v>
      </c>
      <c r="D1602" s="1" t="s">
        <v>2476</v>
      </c>
      <c r="E1602" s="21">
        <v>348</v>
      </c>
      <c r="F1602" s="1" t="s">
        <v>431</v>
      </c>
      <c r="H1602" s="8"/>
      <c r="I1602" s="10"/>
      <c r="J1602" s="11">
        <v>0</v>
      </c>
      <c r="K1602" s="12">
        <f>E1602*(1-J1602)</f>
        <v>348</v>
      </c>
      <c r="L1602" s="10"/>
      <c r="M1602" s="11">
        <v>0</v>
      </c>
      <c r="N1602" s="12">
        <f>E1602*(1-M1602)</f>
        <v>348</v>
      </c>
      <c r="O1602" s="10"/>
      <c r="P1602" s="11">
        <v>0</v>
      </c>
      <c r="Q1602" s="12">
        <f>E1602*(1-P1602)</f>
        <v>348</v>
      </c>
      <c r="R1602" s="10"/>
      <c r="S1602" s="11">
        <v>0</v>
      </c>
      <c r="T1602" s="12">
        <f>E1602*(1-S1602)</f>
        <v>348</v>
      </c>
      <c r="U1602" s="10"/>
      <c r="V1602" s="11">
        <v>0</v>
      </c>
      <c r="W1602" s="12">
        <f>E1602*(1-V1602)</f>
        <v>348</v>
      </c>
      <c r="Y1602" s="9">
        <v>25</v>
      </c>
      <c r="Z1602" s="9">
        <v>800</v>
      </c>
    </row>
    <row r="1603" spans="2:26" ht="19.5" customHeight="1" x14ac:dyDescent="0.25">
      <c r="B1603" s="6" t="s">
        <v>2477</v>
      </c>
      <c r="C1603" s="7">
        <v>8595580502416</v>
      </c>
      <c r="D1603" s="1" t="s">
        <v>2478</v>
      </c>
      <c r="E1603" s="21">
        <v>160</v>
      </c>
      <c r="F1603" s="1" t="s">
        <v>431</v>
      </c>
      <c r="H1603" s="8"/>
      <c r="I1603" s="10"/>
      <c r="J1603" s="11">
        <v>0</v>
      </c>
      <c r="K1603" s="12">
        <f>E1603*(1-J1603)</f>
        <v>160</v>
      </c>
      <c r="L1603" s="10"/>
      <c r="M1603" s="11">
        <v>0</v>
      </c>
      <c r="N1603" s="12">
        <f>E1603*(1-M1603)</f>
        <v>160</v>
      </c>
      <c r="O1603" s="10"/>
      <c r="P1603" s="11">
        <v>0</v>
      </c>
      <c r="Q1603" s="12">
        <f>E1603*(1-P1603)</f>
        <v>160</v>
      </c>
      <c r="R1603" s="10"/>
      <c r="S1603" s="11">
        <v>0</v>
      </c>
      <c r="T1603" s="12">
        <f>E1603*(1-S1603)</f>
        <v>160</v>
      </c>
      <c r="U1603" s="10"/>
      <c r="V1603" s="11">
        <v>0</v>
      </c>
      <c r="W1603" s="12">
        <f>E1603*(1-V1603)</f>
        <v>160</v>
      </c>
      <c r="Y1603" s="9">
        <v>25</v>
      </c>
      <c r="Z1603" s="9">
        <v>700</v>
      </c>
    </row>
    <row r="1604" spans="2:26" ht="19.5" customHeight="1" x14ac:dyDescent="0.25">
      <c r="B1604" s="6" t="s">
        <v>2479</v>
      </c>
      <c r="C1604" s="7">
        <v>8595580502423</v>
      </c>
      <c r="D1604" s="1" t="s">
        <v>2480</v>
      </c>
      <c r="E1604" s="21">
        <v>160</v>
      </c>
      <c r="F1604" s="1" t="s">
        <v>431</v>
      </c>
      <c r="H1604" s="8"/>
      <c r="I1604" s="10"/>
      <c r="J1604" s="11">
        <v>0</v>
      </c>
      <c r="K1604" s="12">
        <f>E1604*(1-J1604)</f>
        <v>160</v>
      </c>
      <c r="L1604" s="10"/>
      <c r="M1604" s="11">
        <v>0</v>
      </c>
      <c r="N1604" s="12">
        <f>E1604*(1-M1604)</f>
        <v>160</v>
      </c>
      <c r="O1604" s="10"/>
      <c r="P1604" s="11">
        <v>0</v>
      </c>
      <c r="Q1604" s="12">
        <f>E1604*(1-P1604)</f>
        <v>160</v>
      </c>
      <c r="R1604" s="10"/>
      <c r="S1604" s="11">
        <v>0</v>
      </c>
      <c r="T1604" s="12">
        <f>E1604*(1-S1604)</f>
        <v>160</v>
      </c>
      <c r="U1604" s="10"/>
      <c r="V1604" s="11">
        <v>0</v>
      </c>
      <c r="W1604" s="12">
        <f>E1604*(1-V1604)</f>
        <v>160</v>
      </c>
      <c r="Y1604" s="9">
        <v>25</v>
      </c>
      <c r="Z1604" s="9">
        <v>700</v>
      </c>
    </row>
    <row r="1605" spans="2:26" ht="19.5" customHeight="1" x14ac:dyDescent="0.25">
      <c r="B1605" s="6" t="s">
        <v>2481</v>
      </c>
      <c r="C1605" s="7">
        <v>8595580511371</v>
      </c>
      <c r="D1605" s="1" t="s">
        <v>2482</v>
      </c>
      <c r="E1605" s="21">
        <v>704</v>
      </c>
      <c r="F1605" s="1" t="s">
        <v>431</v>
      </c>
      <c r="H1605" s="8"/>
      <c r="I1605" s="10"/>
      <c r="J1605" s="11">
        <v>0</v>
      </c>
      <c r="K1605" s="12">
        <f>E1605*(1-J1605)</f>
        <v>704</v>
      </c>
      <c r="L1605" s="10"/>
      <c r="M1605" s="11">
        <v>0</v>
      </c>
      <c r="N1605" s="12">
        <f>E1605*(1-M1605)</f>
        <v>704</v>
      </c>
      <c r="O1605" s="10"/>
      <c r="P1605" s="11">
        <v>0</v>
      </c>
      <c r="Q1605" s="12">
        <f>E1605*(1-P1605)</f>
        <v>704</v>
      </c>
      <c r="R1605" s="10"/>
      <c r="S1605" s="11">
        <v>0</v>
      </c>
      <c r="T1605" s="12">
        <f>E1605*(1-S1605)</f>
        <v>704</v>
      </c>
      <c r="U1605" s="10"/>
      <c r="V1605" s="11">
        <v>0</v>
      </c>
      <c r="W1605" s="12">
        <f>E1605*(1-V1605)</f>
        <v>704</v>
      </c>
      <c r="Y1605" s="9">
        <v>15</v>
      </c>
      <c r="Z1605" s="9">
        <v>420</v>
      </c>
    </row>
    <row r="1606" spans="2:26" ht="19.5" customHeight="1" x14ac:dyDescent="0.25">
      <c r="B1606" s="4"/>
      <c r="C1606" s="4"/>
      <c r="D1606" s="5" t="s">
        <v>2483</v>
      </c>
      <c r="E1606" s="20"/>
    </row>
    <row r="1607" spans="2:26" ht="19.5" customHeight="1" x14ac:dyDescent="0.25">
      <c r="B1607" s="6" t="s">
        <v>2484</v>
      </c>
      <c r="C1607" s="7">
        <v>8595580576820</v>
      </c>
      <c r="D1607" s="1" t="s">
        <v>2413</v>
      </c>
      <c r="E1607" s="21">
        <v>73</v>
      </c>
      <c r="F1607" s="1" t="s">
        <v>431</v>
      </c>
      <c r="H1607" s="8"/>
      <c r="I1607" s="10"/>
      <c r="J1607" s="11">
        <v>0</v>
      </c>
      <c r="K1607" s="12">
        <f>E1607*(1-J1607)</f>
        <v>73</v>
      </c>
      <c r="L1607" s="10"/>
      <c r="M1607" s="11">
        <v>0</v>
      </c>
      <c r="N1607" s="12">
        <f>E1607*(1-M1607)</f>
        <v>73</v>
      </c>
      <c r="O1607" s="10"/>
      <c r="P1607" s="11">
        <v>0</v>
      </c>
      <c r="Q1607" s="12">
        <f>E1607*(1-P1607)</f>
        <v>73</v>
      </c>
      <c r="R1607" s="10"/>
      <c r="S1607" s="11">
        <v>0</v>
      </c>
      <c r="T1607" s="12">
        <f>E1607*(1-S1607)</f>
        <v>73</v>
      </c>
      <c r="U1607" s="10"/>
      <c r="V1607" s="11">
        <v>0</v>
      </c>
      <c r="W1607" s="12">
        <f>E1607*(1-V1607)</f>
        <v>73</v>
      </c>
      <c r="Y1607" s="9">
        <v>100</v>
      </c>
      <c r="Z1607" s="9">
        <v>2800</v>
      </c>
    </row>
    <row r="1608" spans="2:26" ht="19.5" customHeight="1" x14ac:dyDescent="0.25">
      <c r="B1608" s="6" t="s">
        <v>2485</v>
      </c>
      <c r="C1608" s="7">
        <v>8595580576837</v>
      </c>
      <c r="D1608" s="1" t="s">
        <v>2421</v>
      </c>
      <c r="E1608" s="21">
        <v>110</v>
      </c>
      <c r="F1608" s="1" t="s">
        <v>431</v>
      </c>
      <c r="H1608" s="8"/>
      <c r="I1608" s="10"/>
      <c r="J1608" s="11">
        <v>0</v>
      </c>
      <c r="K1608" s="12">
        <f>E1608*(1-J1608)</f>
        <v>110</v>
      </c>
      <c r="L1608" s="10"/>
      <c r="M1608" s="11">
        <v>0</v>
      </c>
      <c r="N1608" s="12">
        <f>E1608*(1-M1608)</f>
        <v>110</v>
      </c>
      <c r="O1608" s="10"/>
      <c r="P1608" s="11">
        <v>0</v>
      </c>
      <c r="Q1608" s="12">
        <f>E1608*(1-P1608)</f>
        <v>110</v>
      </c>
      <c r="R1608" s="10"/>
      <c r="S1608" s="11">
        <v>0</v>
      </c>
      <c r="T1608" s="12">
        <f>E1608*(1-S1608)</f>
        <v>110</v>
      </c>
      <c r="U1608" s="10"/>
      <c r="V1608" s="11">
        <v>0</v>
      </c>
      <c r="W1608" s="12">
        <f>E1608*(1-V1608)</f>
        <v>110</v>
      </c>
      <c r="Y1608" s="9">
        <v>100</v>
      </c>
      <c r="Z1608" s="9">
        <v>2800</v>
      </c>
    </row>
    <row r="1609" spans="2:26" ht="19.5" customHeight="1" x14ac:dyDescent="0.25">
      <c r="B1609" s="6" t="s">
        <v>2486</v>
      </c>
      <c r="C1609" s="7">
        <v>8595580576844</v>
      </c>
      <c r="D1609" s="1" t="s">
        <v>2169</v>
      </c>
      <c r="E1609" s="21">
        <v>170</v>
      </c>
      <c r="F1609" s="1" t="s">
        <v>431</v>
      </c>
      <c r="H1609" s="8"/>
      <c r="I1609" s="10"/>
      <c r="J1609" s="11">
        <v>0</v>
      </c>
      <c r="K1609" s="12">
        <f>E1609*(1-J1609)</f>
        <v>170</v>
      </c>
      <c r="L1609" s="10"/>
      <c r="M1609" s="11">
        <v>0</v>
      </c>
      <c r="N1609" s="12">
        <f>E1609*(1-M1609)</f>
        <v>170</v>
      </c>
      <c r="O1609" s="10"/>
      <c r="P1609" s="11">
        <v>0</v>
      </c>
      <c r="Q1609" s="12">
        <f>E1609*(1-P1609)</f>
        <v>170</v>
      </c>
      <c r="R1609" s="10"/>
      <c r="S1609" s="11">
        <v>0</v>
      </c>
      <c r="T1609" s="12">
        <f>E1609*(1-S1609)</f>
        <v>170</v>
      </c>
      <c r="U1609" s="10"/>
      <c r="V1609" s="11">
        <v>0</v>
      </c>
      <c r="W1609" s="12">
        <f>E1609*(1-V1609)</f>
        <v>170</v>
      </c>
      <c r="Y1609" s="9">
        <v>12</v>
      </c>
      <c r="Z1609" s="9">
        <v>336</v>
      </c>
    </row>
    <row r="1610" spans="2:26" ht="19.5" customHeight="1" x14ac:dyDescent="0.25">
      <c r="B1610" s="6" t="s">
        <v>2487</v>
      </c>
      <c r="C1610" s="7">
        <v>8595580576851</v>
      </c>
      <c r="D1610" s="1" t="s">
        <v>2488</v>
      </c>
      <c r="E1610" s="21">
        <v>107</v>
      </c>
      <c r="F1610" s="1" t="s">
        <v>431</v>
      </c>
      <c r="H1610" s="8"/>
      <c r="I1610" s="10"/>
      <c r="J1610" s="11">
        <v>0</v>
      </c>
      <c r="K1610" s="12">
        <f>E1610*(1-J1610)</f>
        <v>107</v>
      </c>
      <c r="L1610" s="10"/>
      <c r="M1610" s="11">
        <v>0</v>
      </c>
      <c r="N1610" s="12">
        <f>E1610*(1-M1610)</f>
        <v>107</v>
      </c>
      <c r="O1610" s="10"/>
      <c r="P1610" s="11">
        <v>0</v>
      </c>
      <c r="Q1610" s="12">
        <f>E1610*(1-P1610)</f>
        <v>107</v>
      </c>
      <c r="R1610" s="10"/>
      <c r="S1610" s="11">
        <v>0</v>
      </c>
      <c r="T1610" s="12">
        <f>E1610*(1-S1610)</f>
        <v>107</v>
      </c>
      <c r="U1610" s="10"/>
      <c r="V1610" s="11">
        <v>0</v>
      </c>
      <c r="W1610" s="12">
        <f>E1610*(1-V1610)</f>
        <v>107</v>
      </c>
      <c r="Y1610" s="9">
        <v>25</v>
      </c>
      <c r="Z1610" s="9">
        <v>700</v>
      </c>
    </row>
    <row r="1611" spans="2:26" ht="19.5" customHeight="1" x14ac:dyDescent="0.25">
      <c r="B1611" s="6" t="s">
        <v>2489</v>
      </c>
      <c r="C1611" s="7">
        <v>8595580576868</v>
      </c>
      <c r="D1611" s="1" t="s">
        <v>2432</v>
      </c>
      <c r="E1611" s="21">
        <v>88</v>
      </c>
      <c r="F1611" s="1" t="s">
        <v>431</v>
      </c>
      <c r="H1611" s="8"/>
      <c r="I1611" s="10"/>
      <c r="J1611" s="11">
        <v>0</v>
      </c>
      <c r="K1611" s="12">
        <f>E1611*(1-J1611)</f>
        <v>88</v>
      </c>
      <c r="L1611" s="10"/>
      <c r="M1611" s="11">
        <v>0</v>
      </c>
      <c r="N1611" s="12">
        <f>E1611*(1-M1611)</f>
        <v>88</v>
      </c>
      <c r="O1611" s="10"/>
      <c r="P1611" s="11">
        <v>0</v>
      </c>
      <c r="Q1611" s="12">
        <f>E1611*(1-P1611)</f>
        <v>88</v>
      </c>
      <c r="R1611" s="10"/>
      <c r="S1611" s="11">
        <v>0</v>
      </c>
      <c r="T1611" s="12">
        <f>E1611*(1-S1611)</f>
        <v>88</v>
      </c>
      <c r="U1611" s="10"/>
      <c r="V1611" s="11">
        <v>0</v>
      </c>
      <c r="W1611" s="12">
        <f>E1611*(1-V1611)</f>
        <v>88</v>
      </c>
      <c r="Y1611" s="9">
        <v>25</v>
      </c>
      <c r="Z1611" s="9">
        <v>400</v>
      </c>
    </row>
    <row r="1612" spans="2:26" ht="19.5" customHeight="1" x14ac:dyDescent="0.25">
      <c r="B1612" s="6" t="s">
        <v>2490</v>
      </c>
      <c r="C1612" s="7">
        <v>8595580576875</v>
      </c>
      <c r="D1612" s="1" t="s">
        <v>2383</v>
      </c>
      <c r="E1612" s="21">
        <v>97</v>
      </c>
      <c r="F1612" s="1" t="s">
        <v>431</v>
      </c>
      <c r="H1612" s="8"/>
      <c r="I1612" s="10"/>
      <c r="J1612" s="11">
        <v>0</v>
      </c>
      <c r="K1612" s="12">
        <f>E1612*(1-J1612)</f>
        <v>97</v>
      </c>
      <c r="L1612" s="10"/>
      <c r="M1612" s="11">
        <v>0</v>
      </c>
      <c r="N1612" s="12">
        <f>E1612*(1-M1612)</f>
        <v>97</v>
      </c>
      <c r="O1612" s="10"/>
      <c r="P1612" s="11">
        <v>0</v>
      </c>
      <c r="Q1612" s="12">
        <f>E1612*(1-P1612)</f>
        <v>97</v>
      </c>
      <c r="R1612" s="10"/>
      <c r="S1612" s="11">
        <v>0</v>
      </c>
      <c r="T1612" s="12">
        <f>E1612*(1-S1612)</f>
        <v>97</v>
      </c>
      <c r="U1612" s="10"/>
      <c r="V1612" s="11">
        <v>0</v>
      </c>
      <c r="W1612" s="12">
        <f>E1612*(1-V1612)</f>
        <v>97</v>
      </c>
      <c r="Y1612" s="9">
        <v>15</v>
      </c>
      <c r="Z1612" s="9">
        <v>420</v>
      </c>
    </row>
    <row r="1613" spans="2:26" ht="19.5" customHeight="1" x14ac:dyDescent="0.25">
      <c r="B1613" s="6" t="s">
        <v>2491</v>
      </c>
      <c r="C1613" s="7">
        <v>8595580576882</v>
      </c>
      <c r="D1613" s="1" t="s">
        <v>2389</v>
      </c>
      <c r="E1613" s="21">
        <v>107</v>
      </c>
      <c r="F1613" s="1" t="s">
        <v>431</v>
      </c>
      <c r="H1613" s="8"/>
      <c r="I1613" s="10"/>
      <c r="J1613" s="11">
        <v>0</v>
      </c>
      <c r="K1613" s="12">
        <f>E1613*(1-J1613)</f>
        <v>107</v>
      </c>
      <c r="L1613" s="10"/>
      <c r="M1613" s="11">
        <v>0</v>
      </c>
      <c r="N1613" s="12">
        <f>E1613*(1-M1613)</f>
        <v>107</v>
      </c>
      <c r="O1613" s="10"/>
      <c r="P1613" s="11">
        <v>0</v>
      </c>
      <c r="Q1613" s="12">
        <f>E1613*(1-P1613)</f>
        <v>107</v>
      </c>
      <c r="R1613" s="10"/>
      <c r="S1613" s="11">
        <v>0</v>
      </c>
      <c r="T1613" s="12">
        <f>E1613*(1-S1613)</f>
        <v>107</v>
      </c>
      <c r="U1613" s="10"/>
      <c r="V1613" s="11">
        <v>0</v>
      </c>
      <c r="W1613" s="12">
        <f>E1613*(1-V1613)</f>
        <v>107</v>
      </c>
      <c r="Y1613" s="9">
        <v>15</v>
      </c>
      <c r="Z1613" s="9">
        <v>420</v>
      </c>
    </row>
    <row r="1614" spans="2:26" ht="19.5" customHeight="1" x14ac:dyDescent="0.25">
      <c r="B1614" s="6" t="s">
        <v>2492</v>
      </c>
      <c r="C1614" s="7">
        <v>8595580576899</v>
      </c>
      <c r="D1614" s="1" t="s">
        <v>2393</v>
      </c>
      <c r="E1614" s="21">
        <v>120</v>
      </c>
      <c r="F1614" s="1" t="s">
        <v>431</v>
      </c>
      <c r="H1614" s="8"/>
      <c r="I1614" s="10"/>
      <c r="J1614" s="11">
        <v>0</v>
      </c>
      <c r="K1614" s="12">
        <f>E1614*(1-J1614)</f>
        <v>120</v>
      </c>
      <c r="L1614" s="10"/>
      <c r="M1614" s="11">
        <v>0</v>
      </c>
      <c r="N1614" s="12">
        <f>E1614*(1-M1614)</f>
        <v>120</v>
      </c>
      <c r="O1614" s="10"/>
      <c r="P1614" s="11">
        <v>0</v>
      </c>
      <c r="Q1614" s="12">
        <f>E1614*(1-P1614)</f>
        <v>120</v>
      </c>
      <c r="R1614" s="10"/>
      <c r="S1614" s="11">
        <v>0</v>
      </c>
      <c r="T1614" s="12">
        <f>E1614*(1-S1614)</f>
        <v>120</v>
      </c>
      <c r="U1614" s="10"/>
      <c r="V1614" s="11">
        <v>0</v>
      </c>
      <c r="W1614" s="12">
        <f>E1614*(1-V1614)</f>
        <v>120</v>
      </c>
      <c r="Y1614" s="9">
        <v>15</v>
      </c>
      <c r="Z1614" s="9">
        <v>420</v>
      </c>
    </row>
    <row r="1615" spans="2:26" ht="19.5" customHeight="1" x14ac:dyDescent="0.25">
      <c r="B1615" s="6" t="s">
        <v>2493</v>
      </c>
      <c r="C1615" s="7">
        <v>8595580576905</v>
      </c>
      <c r="D1615" s="1" t="s">
        <v>2397</v>
      </c>
      <c r="E1615" s="21">
        <v>131</v>
      </c>
      <c r="F1615" s="1" t="s">
        <v>431</v>
      </c>
      <c r="H1615" s="8"/>
      <c r="I1615" s="10"/>
      <c r="J1615" s="11">
        <v>0</v>
      </c>
      <c r="K1615" s="12">
        <f>E1615*(1-J1615)</f>
        <v>131</v>
      </c>
      <c r="L1615" s="10"/>
      <c r="M1615" s="11">
        <v>0</v>
      </c>
      <c r="N1615" s="12">
        <f>E1615*(1-M1615)</f>
        <v>131</v>
      </c>
      <c r="O1615" s="10"/>
      <c r="P1615" s="11">
        <v>0</v>
      </c>
      <c r="Q1615" s="12">
        <f>E1615*(1-P1615)</f>
        <v>131</v>
      </c>
      <c r="R1615" s="10"/>
      <c r="S1615" s="11">
        <v>0</v>
      </c>
      <c r="T1615" s="12">
        <f>E1615*(1-S1615)</f>
        <v>131</v>
      </c>
      <c r="U1615" s="10"/>
      <c r="V1615" s="11">
        <v>0</v>
      </c>
      <c r="W1615" s="12">
        <f>E1615*(1-V1615)</f>
        <v>131</v>
      </c>
      <c r="Y1615" s="9">
        <v>15</v>
      </c>
      <c r="Z1615" s="9">
        <v>420</v>
      </c>
    </row>
    <row r="1616" spans="2:26" ht="19.5" customHeight="1" x14ac:dyDescent="0.25">
      <c r="B1616" s="6" t="s">
        <v>2494</v>
      </c>
      <c r="C1616" s="7">
        <v>8595580585815</v>
      </c>
      <c r="D1616" s="1" t="s">
        <v>2495</v>
      </c>
      <c r="E1616" s="21">
        <v>294</v>
      </c>
      <c r="F1616" s="1" t="s">
        <v>431</v>
      </c>
      <c r="H1616" s="8"/>
      <c r="I1616" s="10"/>
      <c r="J1616" s="11">
        <v>0</v>
      </c>
      <c r="K1616" s="12">
        <f>E1616*(1-J1616)</f>
        <v>294</v>
      </c>
      <c r="L1616" s="10"/>
      <c r="M1616" s="11">
        <v>0</v>
      </c>
      <c r="N1616" s="12">
        <f>E1616*(1-M1616)</f>
        <v>294</v>
      </c>
      <c r="O1616" s="10"/>
      <c r="P1616" s="11">
        <v>0</v>
      </c>
      <c r="Q1616" s="12">
        <f>E1616*(1-P1616)</f>
        <v>294</v>
      </c>
      <c r="R1616" s="10"/>
      <c r="S1616" s="11">
        <v>0</v>
      </c>
      <c r="T1616" s="12">
        <f>E1616*(1-S1616)</f>
        <v>294</v>
      </c>
      <c r="U1616" s="10"/>
      <c r="V1616" s="11">
        <v>0</v>
      </c>
      <c r="W1616" s="12">
        <f>E1616*(1-V1616)</f>
        <v>294</v>
      </c>
      <c r="Y1616" s="9">
        <v>10</v>
      </c>
      <c r="Z1616" s="9">
        <v>280</v>
      </c>
    </row>
    <row r="1617" spans="2:26" ht="19.5" customHeight="1" x14ac:dyDescent="0.25">
      <c r="B1617" s="6" t="s">
        <v>2496</v>
      </c>
      <c r="C1617" s="7">
        <v>8595580576912</v>
      </c>
      <c r="D1617" s="1" t="s">
        <v>2409</v>
      </c>
      <c r="E1617" s="21">
        <v>222</v>
      </c>
      <c r="F1617" s="1" t="s">
        <v>431</v>
      </c>
      <c r="H1617" s="8"/>
      <c r="I1617" s="10"/>
      <c r="J1617" s="11">
        <v>0</v>
      </c>
      <c r="K1617" s="12">
        <f>E1617*(1-J1617)</f>
        <v>222</v>
      </c>
      <c r="L1617" s="10"/>
      <c r="M1617" s="11">
        <v>0</v>
      </c>
      <c r="N1617" s="12">
        <f>E1617*(1-M1617)</f>
        <v>222</v>
      </c>
      <c r="O1617" s="10"/>
      <c r="P1617" s="11">
        <v>0</v>
      </c>
      <c r="Q1617" s="12">
        <f>E1617*(1-P1617)</f>
        <v>222</v>
      </c>
      <c r="R1617" s="10"/>
      <c r="S1617" s="11">
        <v>0</v>
      </c>
      <c r="T1617" s="12">
        <f>E1617*(1-S1617)</f>
        <v>222</v>
      </c>
      <c r="U1617" s="10"/>
      <c r="V1617" s="11">
        <v>0</v>
      </c>
      <c r="W1617" s="12">
        <f>E1617*(1-V1617)</f>
        <v>222</v>
      </c>
      <c r="Y1617" s="9">
        <v>20</v>
      </c>
      <c r="Z1617" s="9">
        <v>320</v>
      </c>
    </row>
    <row r="1618" spans="2:26" ht="19.5" customHeight="1" x14ac:dyDescent="0.25">
      <c r="B1618" s="4"/>
      <c r="C1618" s="4"/>
      <c r="D1618" s="5" t="s">
        <v>2497</v>
      </c>
      <c r="E1618" s="20"/>
    </row>
    <row r="1619" spans="2:26" ht="19.5" customHeight="1" x14ac:dyDescent="0.25">
      <c r="B1619" s="6" t="s">
        <v>2498</v>
      </c>
      <c r="C1619" s="7">
        <v>8594045933710</v>
      </c>
      <c r="D1619" s="1" t="s">
        <v>2499</v>
      </c>
      <c r="E1619" s="21">
        <v>124</v>
      </c>
      <c r="F1619" s="1" t="s">
        <v>431</v>
      </c>
      <c r="H1619" s="8"/>
      <c r="I1619" s="10"/>
      <c r="J1619" s="11">
        <v>0</v>
      </c>
      <c r="K1619" s="12">
        <f>E1619*(1-J1619)</f>
        <v>124</v>
      </c>
      <c r="L1619" s="10"/>
      <c r="M1619" s="11">
        <v>0</v>
      </c>
      <c r="N1619" s="12">
        <f>E1619*(1-M1619)</f>
        <v>124</v>
      </c>
      <c r="O1619" s="10"/>
      <c r="P1619" s="11">
        <v>0</v>
      </c>
      <c r="Q1619" s="12">
        <f>E1619*(1-P1619)</f>
        <v>124</v>
      </c>
      <c r="R1619" s="10"/>
      <c r="S1619" s="11">
        <v>0</v>
      </c>
      <c r="T1619" s="12">
        <f>E1619*(1-S1619)</f>
        <v>124</v>
      </c>
      <c r="U1619" s="10"/>
      <c r="V1619" s="11">
        <v>0</v>
      </c>
      <c r="W1619" s="12">
        <f>E1619*(1-V1619)</f>
        <v>124</v>
      </c>
      <c r="Y1619" s="9">
        <v>100</v>
      </c>
      <c r="Z1619" s="9">
        <v>2800</v>
      </c>
    </row>
    <row r="1620" spans="2:26" ht="19.5" customHeight="1" x14ac:dyDescent="0.25">
      <c r="B1620" s="6" t="s">
        <v>2500</v>
      </c>
      <c r="C1620" s="7">
        <v>8594045933703</v>
      </c>
      <c r="D1620" s="1" t="s">
        <v>2501</v>
      </c>
      <c r="E1620" s="21">
        <v>68</v>
      </c>
      <c r="F1620" s="1" t="s">
        <v>431</v>
      </c>
      <c r="H1620" s="8"/>
      <c r="I1620" s="10"/>
      <c r="J1620" s="11">
        <v>0</v>
      </c>
      <c r="K1620" s="12">
        <f>E1620*(1-J1620)</f>
        <v>68</v>
      </c>
      <c r="L1620" s="10"/>
      <c r="M1620" s="11">
        <v>0</v>
      </c>
      <c r="N1620" s="12">
        <f>E1620*(1-M1620)</f>
        <v>68</v>
      </c>
      <c r="O1620" s="10"/>
      <c r="P1620" s="11">
        <v>0</v>
      </c>
      <c r="Q1620" s="12">
        <f>E1620*(1-P1620)</f>
        <v>68</v>
      </c>
      <c r="R1620" s="10"/>
      <c r="S1620" s="11">
        <v>0</v>
      </c>
      <c r="T1620" s="12">
        <f>E1620*(1-S1620)</f>
        <v>68</v>
      </c>
      <c r="U1620" s="10"/>
      <c r="V1620" s="11">
        <v>0</v>
      </c>
      <c r="W1620" s="12">
        <f>E1620*(1-V1620)</f>
        <v>68</v>
      </c>
      <c r="Y1620" s="9">
        <v>100</v>
      </c>
      <c r="Z1620" s="9">
        <v>2800</v>
      </c>
    </row>
    <row r="1621" spans="2:26" ht="19.5" customHeight="1" x14ac:dyDescent="0.25">
      <c r="B1621" s="6" t="s">
        <v>2502</v>
      </c>
      <c r="C1621" s="7">
        <v>8594045931259</v>
      </c>
      <c r="D1621" s="1" t="s">
        <v>2503</v>
      </c>
      <c r="E1621" s="21">
        <v>109</v>
      </c>
      <c r="F1621" s="1" t="s">
        <v>431</v>
      </c>
      <c r="H1621" s="8"/>
      <c r="I1621" s="10"/>
      <c r="J1621" s="11">
        <v>0</v>
      </c>
      <c r="K1621" s="12">
        <f>E1621*(1-J1621)</f>
        <v>109</v>
      </c>
      <c r="L1621" s="10"/>
      <c r="M1621" s="11">
        <v>0</v>
      </c>
      <c r="N1621" s="12">
        <f>E1621*(1-M1621)</f>
        <v>109</v>
      </c>
      <c r="O1621" s="10"/>
      <c r="P1621" s="11">
        <v>0</v>
      </c>
      <c r="Q1621" s="12">
        <f>E1621*(1-P1621)</f>
        <v>109</v>
      </c>
      <c r="R1621" s="10"/>
      <c r="S1621" s="11">
        <v>0</v>
      </c>
      <c r="T1621" s="12">
        <f>E1621*(1-S1621)</f>
        <v>109</v>
      </c>
      <c r="U1621" s="10"/>
      <c r="V1621" s="11">
        <v>0</v>
      </c>
      <c r="W1621" s="12">
        <f>E1621*(1-V1621)</f>
        <v>109</v>
      </c>
      <c r="Y1621" s="9">
        <v>40</v>
      </c>
      <c r="Z1621" s="9">
        <v>1120</v>
      </c>
    </row>
    <row r="1622" spans="2:26" ht="19.5" customHeight="1" x14ac:dyDescent="0.25">
      <c r="B1622" s="6" t="s">
        <v>2504</v>
      </c>
      <c r="C1622" s="7">
        <v>8595580531638</v>
      </c>
      <c r="D1622" s="1" t="s">
        <v>2505</v>
      </c>
      <c r="E1622" s="21">
        <v>477</v>
      </c>
      <c r="F1622" s="1" t="s">
        <v>431</v>
      </c>
      <c r="H1622" s="8"/>
      <c r="I1622" s="10"/>
      <c r="J1622" s="11">
        <v>0</v>
      </c>
      <c r="K1622" s="12">
        <f>E1622*(1-J1622)</f>
        <v>477</v>
      </c>
      <c r="L1622" s="10"/>
      <c r="M1622" s="11">
        <v>0</v>
      </c>
      <c r="N1622" s="12">
        <f>E1622*(1-M1622)</f>
        <v>477</v>
      </c>
      <c r="O1622" s="10"/>
      <c r="P1622" s="11">
        <v>0</v>
      </c>
      <c r="Q1622" s="12">
        <f>E1622*(1-P1622)</f>
        <v>477</v>
      </c>
      <c r="R1622" s="10"/>
      <c r="S1622" s="11">
        <v>0</v>
      </c>
      <c r="T1622" s="12">
        <f>E1622*(1-S1622)</f>
        <v>477</v>
      </c>
      <c r="U1622" s="10"/>
      <c r="V1622" s="11">
        <v>0</v>
      </c>
      <c r="W1622" s="12">
        <f>E1622*(1-V1622)</f>
        <v>477</v>
      </c>
      <c r="Y1622" s="9">
        <v>25</v>
      </c>
      <c r="Z1622" s="9">
        <v>400</v>
      </c>
    </row>
    <row r="1623" spans="2:26" ht="19.5" customHeight="1" x14ac:dyDescent="0.25">
      <c r="B1623" s="6" t="s">
        <v>2506</v>
      </c>
      <c r="C1623" s="7">
        <v>8594045931402</v>
      </c>
      <c r="D1623" s="1" t="s">
        <v>2507</v>
      </c>
      <c r="E1623" s="21">
        <v>82</v>
      </c>
      <c r="F1623" s="1" t="s">
        <v>431</v>
      </c>
      <c r="H1623" s="8"/>
      <c r="I1623" s="10"/>
      <c r="J1623" s="11">
        <v>0</v>
      </c>
      <c r="K1623" s="12">
        <f>E1623*(1-J1623)</f>
        <v>82</v>
      </c>
      <c r="L1623" s="10"/>
      <c r="M1623" s="11">
        <v>0</v>
      </c>
      <c r="N1623" s="12">
        <f>E1623*(1-M1623)</f>
        <v>82</v>
      </c>
      <c r="O1623" s="10"/>
      <c r="P1623" s="11">
        <v>0</v>
      </c>
      <c r="Q1623" s="12">
        <f>E1623*(1-P1623)</f>
        <v>82</v>
      </c>
      <c r="R1623" s="10"/>
      <c r="S1623" s="11">
        <v>0</v>
      </c>
      <c r="T1623" s="12">
        <f>E1623*(1-S1623)</f>
        <v>82</v>
      </c>
      <c r="U1623" s="10"/>
      <c r="V1623" s="11">
        <v>0</v>
      </c>
      <c r="W1623" s="12">
        <f>E1623*(1-V1623)</f>
        <v>82</v>
      </c>
      <c r="Y1623" s="9">
        <v>40</v>
      </c>
      <c r="Z1623" s="9">
        <v>1120</v>
      </c>
    </row>
    <row r="1624" spans="2:26" ht="19.5" customHeight="1" x14ac:dyDescent="0.25">
      <c r="B1624" s="6" t="s">
        <v>2508</v>
      </c>
      <c r="C1624" s="7">
        <v>8595580578473</v>
      </c>
      <c r="D1624" s="1" t="s">
        <v>2509</v>
      </c>
      <c r="E1624" s="21">
        <v>600</v>
      </c>
      <c r="F1624" s="1" t="s">
        <v>431</v>
      </c>
      <c r="H1624" s="8"/>
      <c r="I1624" s="10"/>
      <c r="J1624" s="11">
        <v>0</v>
      </c>
      <c r="K1624" s="12">
        <f>E1624*(1-J1624)</f>
        <v>600</v>
      </c>
      <c r="L1624" s="10"/>
      <c r="M1624" s="11">
        <v>0</v>
      </c>
      <c r="N1624" s="12">
        <f>E1624*(1-M1624)</f>
        <v>600</v>
      </c>
      <c r="O1624" s="10"/>
      <c r="P1624" s="11">
        <v>0</v>
      </c>
      <c r="Q1624" s="12">
        <f>E1624*(1-P1624)</f>
        <v>600</v>
      </c>
      <c r="R1624" s="10"/>
      <c r="S1624" s="11">
        <v>0</v>
      </c>
      <c r="T1624" s="12">
        <f>E1624*(1-S1624)</f>
        <v>600</v>
      </c>
      <c r="U1624" s="10"/>
      <c r="V1624" s="11">
        <v>0</v>
      </c>
      <c r="W1624" s="12">
        <f>E1624*(1-V1624)</f>
        <v>600</v>
      </c>
      <c r="Y1624" s="9">
        <v>18</v>
      </c>
      <c r="Z1624" s="9">
        <v>288</v>
      </c>
    </row>
    <row r="1625" spans="2:26" ht="19.5" customHeight="1" x14ac:dyDescent="0.25">
      <c r="B1625" s="6" t="s">
        <v>2510</v>
      </c>
      <c r="C1625" s="7">
        <v>8595580592394</v>
      </c>
      <c r="D1625" s="1" t="s">
        <v>2511</v>
      </c>
      <c r="E1625" s="21">
        <v>1222</v>
      </c>
      <c r="F1625" s="1" t="s">
        <v>431</v>
      </c>
      <c r="G1625" s="13" t="s">
        <v>34</v>
      </c>
      <c r="H1625" s="13" t="s">
        <v>2512</v>
      </c>
      <c r="I1625" s="10"/>
      <c r="J1625" s="11">
        <v>0</v>
      </c>
      <c r="K1625" s="12">
        <f>E1625*(1-J1625)</f>
        <v>1222</v>
      </c>
      <c r="L1625" s="10"/>
      <c r="M1625" s="11">
        <v>0</v>
      </c>
      <c r="N1625" s="12">
        <f>E1625*(1-M1625)</f>
        <v>1222</v>
      </c>
      <c r="O1625" s="10"/>
      <c r="P1625" s="11">
        <v>0</v>
      </c>
      <c r="Q1625" s="12">
        <f>E1625*(1-P1625)</f>
        <v>1222</v>
      </c>
      <c r="R1625" s="10"/>
      <c r="S1625" s="11">
        <v>0</v>
      </c>
      <c r="T1625" s="12">
        <f>E1625*(1-S1625)</f>
        <v>1222</v>
      </c>
      <c r="U1625" s="10"/>
      <c r="V1625" s="11">
        <v>0</v>
      </c>
      <c r="W1625" s="12">
        <f>E1625*(1-V1625)</f>
        <v>1222</v>
      </c>
      <c r="Y1625" s="9">
        <v>18</v>
      </c>
      <c r="Z1625" s="9">
        <v>288</v>
      </c>
    </row>
    <row r="1626" spans="2:26" ht="19.5" customHeight="1" x14ac:dyDescent="0.25">
      <c r="B1626" s="6" t="s">
        <v>2513</v>
      </c>
      <c r="C1626" s="7">
        <v>8595580586058</v>
      </c>
      <c r="D1626" s="1" t="s">
        <v>2514</v>
      </c>
      <c r="E1626" s="21">
        <v>430</v>
      </c>
      <c r="F1626" s="1" t="s">
        <v>431</v>
      </c>
      <c r="H1626" s="8"/>
      <c r="I1626" s="10"/>
      <c r="J1626" s="11">
        <v>0</v>
      </c>
      <c r="K1626" s="12">
        <f>E1626*(1-J1626)</f>
        <v>430</v>
      </c>
      <c r="L1626" s="10"/>
      <c r="M1626" s="11">
        <v>0</v>
      </c>
      <c r="N1626" s="12">
        <f>E1626*(1-M1626)</f>
        <v>430</v>
      </c>
      <c r="O1626" s="10"/>
      <c r="P1626" s="11">
        <v>0</v>
      </c>
      <c r="Q1626" s="12">
        <f>E1626*(1-P1626)</f>
        <v>430</v>
      </c>
      <c r="R1626" s="10"/>
      <c r="S1626" s="11">
        <v>0</v>
      </c>
      <c r="T1626" s="12">
        <f>E1626*(1-S1626)</f>
        <v>430</v>
      </c>
      <c r="U1626" s="10"/>
      <c r="V1626" s="11">
        <v>0</v>
      </c>
      <c r="W1626" s="12">
        <f>E1626*(1-V1626)</f>
        <v>430</v>
      </c>
      <c r="Y1626" s="9">
        <v>15</v>
      </c>
      <c r="Z1626" s="9">
        <v>420</v>
      </c>
    </row>
    <row r="1627" spans="2:26" ht="19.5" customHeight="1" x14ac:dyDescent="0.25">
      <c r="B1627" s="6" t="s">
        <v>2515</v>
      </c>
      <c r="C1627" s="7">
        <v>8595580586041</v>
      </c>
      <c r="D1627" s="1" t="s">
        <v>2516</v>
      </c>
      <c r="E1627" s="21">
        <v>452</v>
      </c>
      <c r="F1627" s="1" t="s">
        <v>431</v>
      </c>
      <c r="H1627" s="8"/>
      <c r="I1627" s="10"/>
      <c r="J1627" s="11">
        <v>0</v>
      </c>
      <c r="K1627" s="12">
        <f>E1627*(1-J1627)</f>
        <v>452</v>
      </c>
      <c r="L1627" s="10"/>
      <c r="M1627" s="11">
        <v>0</v>
      </c>
      <c r="N1627" s="12">
        <f>E1627*(1-M1627)</f>
        <v>452</v>
      </c>
      <c r="O1627" s="10"/>
      <c r="P1627" s="11">
        <v>0</v>
      </c>
      <c r="Q1627" s="12">
        <f>E1627*(1-P1627)</f>
        <v>452</v>
      </c>
      <c r="R1627" s="10"/>
      <c r="S1627" s="11">
        <v>0</v>
      </c>
      <c r="T1627" s="12">
        <f>E1627*(1-S1627)</f>
        <v>452</v>
      </c>
      <c r="U1627" s="10"/>
      <c r="V1627" s="11">
        <v>0</v>
      </c>
      <c r="W1627" s="12">
        <f>E1627*(1-V1627)</f>
        <v>452</v>
      </c>
      <c r="Y1627" s="9">
        <v>15</v>
      </c>
      <c r="Z1627" s="9">
        <v>420</v>
      </c>
    </row>
    <row r="1628" spans="2:26" ht="19.5" customHeight="1" x14ac:dyDescent="0.25">
      <c r="B1628" s="6" t="s">
        <v>2517</v>
      </c>
      <c r="C1628" s="7">
        <v>8594045939118</v>
      </c>
      <c r="D1628" s="1" t="s">
        <v>2518</v>
      </c>
      <c r="E1628" s="21">
        <v>97</v>
      </c>
      <c r="F1628" s="1" t="s">
        <v>431</v>
      </c>
      <c r="H1628" s="8"/>
      <c r="I1628" s="10"/>
      <c r="J1628" s="11">
        <v>0</v>
      </c>
      <c r="K1628" s="12">
        <f>E1628*(1-J1628)</f>
        <v>97</v>
      </c>
      <c r="L1628" s="10"/>
      <c r="M1628" s="11">
        <v>0</v>
      </c>
      <c r="N1628" s="12">
        <f>E1628*(1-M1628)</f>
        <v>97</v>
      </c>
      <c r="O1628" s="10"/>
      <c r="P1628" s="11">
        <v>0</v>
      </c>
      <c r="Q1628" s="12">
        <f>E1628*(1-P1628)</f>
        <v>97</v>
      </c>
      <c r="R1628" s="10"/>
      <c r="S1628" s="11">
        <v>0</v>
      </c>
      <c r="T1628" s="12">
        <f>E1628*(1-S1628)</f>
        <v>97</v>
      </c>
      <c r="U1628" s="10"/>
      <c r="V1628" s="11">
        <v>0</v>
      </c>
      <c r="W1628" s="12">
        <f>E1628*(1-V1628)</f>
        <v>97</v>
      </c>
      <c r="Y1628" s="9">
        <v>70</v>
      </c>
      <c r="Z1628" s="9">
        <v>1120</v>
      </c>
    </row>
    <row r="1629" spans="2:26" ht="19.5" customHeight="1" x14ac:dyDescent="0.25">
      <c r="B1629" s="6" t="s">
        <v>2519</v>
      </c>
      <c r="C1629" s="7">
        <v>8595580531690</v>
      </c>
      <c r="D1629" s="1" t="s">
        <v>2520</v>
      </c>
      <c r="E1629" s="21">
        <v>124</v>
      </c>
      <c r="F1629" s="1" t="s">
        <v>431</v>
      </c>
      <c r="H1629" s="8"/>
      <c r="I1629" s="10"/>
      <c r="J1629" s="11">
        <v>0</v>
      </c>
      <c r="K1629" s="12">
        <f>E1629*(1-J1629)</f>
        <v>124</v>
      </c>
      <c r="L1629" s="10"/>
      <c r="M1629" s="11">
        <v>0</v>
      </c>
      <c r="N1629" s="12">
        <f>E1629*(1-M1629)</f>
        <v>124</v>
      </c>
      <c r="O1629" s="10"/>
      <c r="P1629" s="11">
        <v>0</v>
      </c>
      <c r="Q1629" s="12">
        <f>E1629*(1-P1629)</f>
        <v>124</v>
      </c>
      <c r="R1629" s="10"/>
      <c r="S1629" s="11">
        <v>0</v>
      </c>
      <c r="T1629" s="12">
        <f>E1629*(1-S1629)</f>
        <v>124</v>
      </c>
      <c r="U1629" s="10"/>
      <c r="V1629" s="11">
        <v>0</v>
      </c>
      <c r="W1629" s="12">
        <f>E1629*(1-V1629)</f>
        <v>124</v>
      </c>
      <c r="Y1629" s="9">
        <v>70</v>
      </c>
      <c r="Z1629" s="9">
        <v>1120</v>
      </c>
    </row>
    <row r="1630" spans="2:26" ht="19.5" customHeight="1" x14ac:dyDescent="0.25">
      <c r="B1630" s="6" t="s">
        <v>2521</v>
      </c>
      <c r="C1630" s="7">
        <v>8595580514808</v>
      </c>
      <c r="D1630" s="1" t="s">
        <v>2522</v>
      </c>
      <c r="E1630" s="21">
        <v>628</v>
      </c>
      <c r="F1630" s="1" t="s">
        <v>431</v>
      </c>
      <c r="H1630" s="8"/>
      <c r="I1630" s="10"/>
      <c r="J1630" s="11">
        <v>0</v>
      </c>
      <c r="K1630" s="12">
        <f>E1630*(1-J1630)</f>
        <v>628</v>
      </c>
      <c r="L1630" s="10"/>
      <c r="M1630" s="11">
        <v>0</v>
      </c>
      <c r="N1630" s="12">
        <f>E1630*(1-M1630)</f>
        <v>628</v>
      </c>
      <c r="O1630" s="10"/>
      <c r="P1630" s="11">
        <v>0</v>
      </c>
      <c r="Q1630" s="12">
        <f>E1630*(1-P1630)</f>
        <v>628</v>
      </c>
      <c r="R1630" s="10"/>
      <c r="S1630" s="11">
        <v>0</v>
      </c>
      <c r="T1630" s="12">
        <f>E1630*(1-S1630)</f>
        <v>628</v>
      </c>
      <c r="U1630" s="10"/>
      <c r="V1630" s="11">
        <v>0</v>
      </c>
      <c r="W1630" s="12">
        <f>E1630*(1-V1630)</f>
        <v>628</v>
      </c>
      <c r="Y1630" s="9">
        <v>15</v>
      </c>
      <c r="Z1630" s="9">
        <v>420</v>
      </c>
    </row>
    <row r="1631" spans="2:26" ht="19.5" customHeight="1" x14ac:dyDescent="0.25">
      <c r="B1631" s="6" t="s">
        <v>2523</v>
      </c>
      <c r="C1631" s="7">
        <v>8595580515201</v>
      </c>
      <c r="D1631" s="1" t="s">
        <v>2524</v>
      </c>
      <c r="E1631" s="21">
        <v>628</v>
      </c>
      <c r="F1631" s="1" t="s">
        <v>431</v>
      </c>
      <c r="H1631" s="8"/>
      <c r="I1631" s="10"/>
      <c r="J1631" s="11">
        <v>0</v>
      </c>
      <c r="K1631" s="12">
        <f>E1631*(1-J1631)</f>
        <v>628</v>
      </c>
      <c r="L1631" s="10"/>
      <c r="M1631" s="11">
        <v>0</v>
      </c>
      <c r="N1631" s="12">
        <f>E1631*(1-M1631)</f>
        <v>628</v>
      </c>
      <c r="O1631" s="10"/>
      <c r="P1631" s="11">
        <v>0</v>
      </c>
      <c r="Q1631" s="12">
        <f>E1631*(1-P1631)</f>
        <v>628</v>
      </c>
      <c r="R1631" s="10"/>
      <c r="S1631" s="11">
        <v>0</v>
      </c>
      <c r="T1631" s="12">
        <f>E1631*(1-S1631)</f>
        <v>628</v>
      </c>
      <c r="U1631" s="10"/>
      <c r="V1631" s="11">
        <v>0</v>
      </c>
      <c r="W1631" s="12">
        <f>E1631*(1-V1631)</f>
        <v>628</v>
      </c>
      <c r="Y1631" s="9">
        <v>15</v>
      </c>
      <c r="Z1631" s="9">
        <v>420</v>
      </c>
    </row>
    <row r="1632" spans="2:26" ht="19.5" customHeight="1" x14ac:dyDescent="0.25">
      <c r="B1632" s="6" t="s">
        <v>2525</v>
      </c>
      <c r="C1632" s="7">
        <v>8595580522605</v>
      </c>
      <c r="D1632" s="1" t="s">
        <v>2526</v>
      </c>
      <c r="E1632" s="21">
        <v>717</v>
      </c>
      <c r="F1632" s="1" t="s">
        <v>431</v>
      </c>
      <c r="H1632" s="8"/>
      <c r="I1632" s="10"/>
      <c r="J1632" s="11">
        <v>0</v>
      </c>
      <c r="K1632" s="12">
        <f>E1632*(1-J1632)</f>
        <v>717</v>
      </c>
      <c r="L1632" s="10"/>
      <c r="M1632" s="11">
        <v>0</v>
      </c>
      <c r="N1632" s="12">
        <f>E1632*(1-M1632)</f>
        <v>717</v>
      </c>
      <c r="O1632" s="10"/>
      <c r="P1632" s="11">
        <v>0</v>
      </c>
      <c r="Q1632" s="12">
        <f>E1632*(1-P1632)</f>
        <v>717</v>
      </c>
      <c r="R1632" s="10"/>
      <c r="S1632" s="11">
        <v>0</v>
      </c>
      <c r="T1632" s="12">
        <f>E1632*(1-S1632)</f>
        <v>717</v>
      </c>
      <c r="U1632" s="10"/>
      <c r="V1632" s="11">
        <v>0</v>
      </c>
      <c r="W1632" s="12">
        <f>E1632*(1-V1632)</f>
        <v>717</v>
      </c>
      <c r="Y1632" s="9">
        <v>25</v>
      </c>
      <c r="Z1632" s="9">
        <v>400</v>
      </c>
    </row>
    <row r="1633" spans="2:26" ht="19.5" customHeight="1" x14ac:dyDescent="0.25">
      <c r="B1633" s="6" t="s">
        <v>2527</v>
      </c>
      <c r="C1633" s="7">
        <v>8595580531683</v>
      </c>
      <c r="D1633" s="1" t="s">
        <v>2528</v>
      </c>
      <c r="E1633" s="21">
        <v>226</v>
      </c>
      <c r="F1633" s="1" t="s">
        <v>431</v>
      </c>
      <c r="H1633" s="8"/>
      <c r="I1633" s="10"/>
      <c r="J1633" s="11">
        <v>0</v>
      </c>
      <c r="K1633" s="12">
        <f>E1633*(1-J1633)</f>
        <v>226</v>
      </c>
      <c r="L1633" s="10"/>
      <c r="M1633" s="11">
        <v>0</v>
      </c>
      <c r="N1633" s="12">
        <f>E1633*(1-M1633)</f>
        <v>226</v>
      </c>
      <c r="O1633" s="10"/>
      <c r="P1633" s="11">
        <v>0</v>
      </c>
      <c r="Q1633" s="12">
        <f>E1633*(1-P1633)</f>
        <v>226</v>
      </c>
      <c r="R1633" s="10"/>
      <c r="S1633" s="11">
        <v>0</v>
      </c>
      <c r="T1633" s="12">
        <f>E1633*(1-S1633)</f>
        <v>226</v>
      </c>
      <c r="U1633" s="10"/>
      <c r="V1633" s="11">
        <v>0</v>
      </c>
      <c r="W1633" s="12">
        <f>E1633*(1-V1633)</f>
        <v>226</v>
      </c>
      <c r="Y1633" s="9">
        <v>60</v>
      </c>
      <c r="Z1633" s="9">
        <v>960</v>
      </c>
    </row>
    <row r="1634" spans="2:26" ht="19.5" customHeight="1" x14ac:dyDescent="0.25">
      <c r="B1634" s="6" t="s">
        <v>2529</v>
      </c>
      <c r="C1634" s="7">
        <v>8595580530693</v>
      </c>
      <c r="D1634" s="1" t="s">
        <v>2530</v>
      </c>
      <c r="E1634" s="21">
        <v>121</v>
      </c>
      <c r="F1634" s="1" t="s">
        <v>431</v>
      </c>
      <c r="H1634" s="8"/>
      <c r="I1634" s="10"/>
      <c r="J1634" s="11">
        <v>0</v>
      </c>
      <c r="K1634" s="12">
        <f>E1634*(1-J1634)</f>
        <v>121</v>
      </c>
      <c r="L1634" s="10"/>
      <c r="M1634" s="11">
        <v>0</v>
      </c>
      <c r="N1634" s="12">
        <f>E1634*(1-M1634)</f>
        <v>121</v>
      </c>
      <c r="O1634" s="10"/>
      <c r="P1634" s="11">
        <v>0</v>
      </c>
      <c r="Q1634" s="12">
        <f>E1634*(1-P1634)</f>
        <v>121</v>
      </c>
      <c r="R1634" s="10"/>
      <c r="S1634" s="11">
        <v>0</v>
      </c>
      <c r="T1634" s="12">
        <f>E1634*(1-S1634)</f>
        <v>121</v>
      </c>
      <c r="U1634" s="10"/>
      <c r="V1634" s="11">
        <v>0</v>
      </c>
      <c r="W1634" s="12">
        <f>E1634*(1-V1634)</f>
        <v>121</v>
      </c>
      <c r="Y1634" s="9">
        <v>100</v>
      </c>
      <c r="Z1634" s="9">
        <v>2800</v>
      </c>
    </row>
    <row r="1635" spans="2:26" ht="19.5" customHeight="1" x14ac:dyDescent="0.25">
      <c r="B1635" s="6" t="s">
        <v>2531</v>
      </c>
      <c r="C1635" s="7">
        <v>8595580549473</v>
      </c>
      <c r="D1635" s="1" t="s">
        <v>2532</v>
      </c>
      <c r="E1635" s="21">
        <v>279</v>
      </c>
      <c r="F1635" s="1" t="s">
        <v>431</v>
      </c>
      <c r="H1635" s="8"/>
      <c r="I1635" s="10"/>
      <c r="J1635" s="11">
        <v>0</v>
      </c>
      <c r="K1635" s="12">
        <f>E1635*(1-J1635)</f>
        <v>279</v>
      </c>
      <c r="L1635" s="10"/>
      <c r="M1635" s="11">
        <v>0</v>
      </c>
      <c r="N1635" s="12">
        <f>E1635*(1-M1635)</f>
        <v>279</v>
      </c>
      <c r="O1635" s="10"/>
      <c r="P1635" s="11">
        <v>0</v>
      </c>
      <c r="Q1635" s="12">
        <f>E1635*(1-P1635)</f>
        <v>279</v>
      </c>
      <c r="R1635" s="10"/>
      <c r="S1635" s="11">
        <v>0</v>
      </c>
      <c r="T1635" s="12">
        <f>E1635*(1-S1635)</f>
        <v>279</v>
      </c>
      <c r="U1635" s="10"/>
      <c r="V1635" s="11">
        <v>0</v>
      </c>
      <c r="W1635" s="12">
        <f>E1635*(1-V1635)</f>
        <v>279</v>
      </c>
      <c r="Y1635" s="9">
        <v>25</v>
      </c>
      <c r="Z1635" s="9">
        <v>400</v>
      </c>
    </row>
    <row r="1636" spans="2:26" ht="19.5" customHeight="1" x14ac:dyDescent="0.25">
      <c r="B1636" s="6" t="s">
        <v>2533</v>
      </c>
      <c r="C1636" s="7">
        <v>8595580586096</v>
      </c>
      <c r="D1636" s="1" t="s">
        <v>2534</v>
      </c>
      <c r="E1636" s="21">
        <v>467</v>
      </c>
      <c r="F1636" s="1" t="s">
        <v>431</v>
      </c>
      <c r="H1636" s="8"/>
      <c r="I1636" s="10"/>
      <c r="J1636" s="11">
        <v>0</v>
      </c>
      <c r="K1636" s="12">
        <f>E1636*(1-J1636)</f>
        <v>467</v>
      </c>
      <c r="L1636" s="10"/>
      <c r="M1636" s="11">
        <v>0</v>
      </c>
      <c r="N1636" s="12">
        <f>E1636*(1-M1636)</f>
        <v>467</v>
      </c>
      <c r="O1636" s="10"/>
      <c r="P1636" s="11">
        <v>0</v>
      </c>
      <c r="Q1636" s="12">
        <f>E1636*(1-P1636)</f>
        <v>467</v>
      </c>
      <c r="R1636" s="10"/>
      <c r="S1636" s="11">
        <v>0</v>
      </c>
      <c r="T1636" s="12">
        <f>E1636*(1-S1636)</f>
        <v>467</v>
      </c>
      <c r="U1636" s="10"/>
      <c r="V1636" s="11">
        <v>0</v>
      </c>
      <c r="W1636" s="12">
        <f>E1636*(1-V1636)</f>
        <v>467</v>
      </c>
      <c r="Y1636" s="9">
        <v>20</v>
      </c>
      <c r="Z1636" s="9">
        <v>320</v>
      </c>
    </row>
    <row r="1637" spans="2:26" ht="19.5" customHeight="1" x14ac:dyDescent="0.25">
      <c r="B1637" s="6" t="s">
        <v>2535</v>
      </c>
      <c r="C1637" s="7">
        <v>8595580586102</v>
      </c>
      <c r="D1637" s="1" t="s">
        <v>2536</v>
      </c>
      <c r="E1637" s="21">
        <v>490</v>
      </c>
      <c r="F1637" s="1" t="s">
        <v>431</v>
      </c>
      <c r="H1637" s="8"/>
      <c r="I1637" s="10"/>
      <c r="J1637" s="11">
        <v>0</v>
      </c>
      <c r="K1637" s="12">
        <f>E1637*(1-J1637)</f>
        <v>490</v>
      </c>
      <c r="L1637" s="10"/>
      <c r="M1637" s="11">
        <v>0</v>
      </c>
      <c r="N1637" s="12">
        <f>E1637*(1-M1637)</f>
        <v>490</v>
      </c>
      <c r="O1637" s="10"/>
      <c r="P1637" s="11">
        <v>0</v>
      </c>
      <c r="Q1637" s="12">
        <f>E1637*(1-P1637)</f>
        <v>490</v>
      </c>
      <c r="R1637" s="10"/>
      <c r="S1637" s="11">
        <v>0</v>
      </c>
      <c r="T1637" s="12">
        <f>E1637*(1-S1637)</f>
        <v>490</v>
      </c>
      <c r="U1637" s="10"/>
      <c r="V1637" s="11">
        <v>0</v>
      </c>
      <c r="W1637" s="12">
        <f>E1637*(1-V1637)</f>
        <v>490</v>
      </c>
      <c r="Y1637" s="9">
        <v>20</v>
      </c>
      <c r="Z1637" s="9">
        <v>320</v>
      </c>
    </row>
    <row r="1638" spans="2:26" ht="19.5" customHeight="1" x14ac:dyDescent="0.25">
      <c r="B1638" s="6" t="s">
        <v>2537</v>
      </c>
      <c r="C1638" s="7">
        <v>8595580589370</v>
      </c>
      <c r="D1638" s="1" t="s">
        <v>2538</v>
      </c>
      <c r="E1638" s="21">
        <v>130</v>
      </c>
      <c r="F1638" s="1" t="s">
        <v>431</v>
      </c>
      <c r="H1638" s="8"/>
      <c r="I1638" s="10"/>
      <c r="J1638" s="11">
        <v>0</v>
      </c>
      <c r="K1638" s="12">
        <f>E1638*(1-J1638)</f>
        <v>130</v>
      </c>
      <c r="L1638" s="10"/>
      <c r="M1638" s="11">
        <v>0</v>
      </c>
      <c r="N1638" s="12">
        <f>E1638*(1-M1638)</f>
        <v>130</v>
      </c>
      <c r="O1638" s="10"/>
      <c r="P1638" s="11">
        <v>0</v>
      </c>
      <c r="Q1638" s="12">
        <f>E1638*(1-P1638)</f>
        <v>130</v>
      </c>
      <c r="R1638" s="10"/>
      <c r="S1638" s="11">
        <v>0</v>
      </c>
      <c r="T1638" s="12">
        <f>E1638*(1-S1638)</f>
        <v>130</v>
      </c>
      <c r="U1638" s="10"/>
      <c r="V1638" s="11">
        <v>0</v>
      </c>
      <c r="W1638" s="12">
        <f>E1638*(1-V1638)</f>
        <v>130</v>
      </c>
      <c r="Y1638" s="9">
        <v>100</v>
      </c>
      <c r="Z1638" s="9">
        <v>1600</v>
      </c>
    </row>
    <row r="1639" spans="2:26" ht="19.5" customHeight="1" x14ac:dyDescent="0.25">
      <c r="B1639" s="6" t="s">
        <v>2539</v>
      </c>
      <c r="C1639" s="7">
        <v>8595580544980</v>
      </c>
      <c r="D1639" s="1" t="s">
        <v>2540</v>
      </c>
      <c r="E1639" s="21">
        <v>162</v>
      </c>
      <c r="F1639" s="1" t="s">
        <v>431</v>
      </c>
      <c r="H1639" s="8"/>
      <c r="I1639" s="10"/>
      <c r="J1639" s="11">
        <v>0</v>
      </c>
      <c r="K1639" s="12">
        <f>E1639*(1-J1639)</f>
        <v>162</v>
      </c>
      <c r="L1639" s="10"/>
      <c r="M1639" s="11">
        <v>0</v>
      </c>
      <c r="N1639" s="12">
        <f>E1639*(1-M1639)</f>
        <v>162</v>
      </c>
      <c r="O1639" s="10"/>
      <c r="P1639" s="11">
        <v>0</v>
      </c>
      <c r="Q1639" s="12">
        <f>E1639*(1-P1639)</f>
        <v>162</v>
      </c>
      <c r="R1639" s="10"/>
      <c r="S1639" s="11">
        <v>0</v>
      </c>
      <c r="T1639" s="12">
        <f>E1639*(1-S1639)</f>
        <v>162</v>
      </c>
      <c r="U1639" s="10"/>
      <c r="V1639" s="11">
        <v>0</v>
      </c>
      <c r="W1639" s="12">
        <f>E1639*(1-V1639)</f>
        <v>162</v>
      </c>
      <c r="Y1639" s="9">
        <v>70</v>
      </c>
      <c r="Z1639" s="9">
        <v>1960</v>
      </c>
    </row>
    <row r="1640" spans="2:26" ht="19.5" customHeight="1" x14ac:dyDescent="0.25">
      <c r="B1640" s="6" t="s">
        <v>2541</v>
      </c>
      <c r="C1640" s="7">
        <v>8595580562502</v>
      </c>
      <c r="D1640" s="1" t="s">
        <v>2542</v>
      </c>
      <c r="E1640" s="21">
        <v>249</v>
      </c>
      <c r="F1640" s="1" t="s">
        <v>431</v>
      </c>
      <c r="H1640" s="8"/>
      <c r="I1640" s="10"/>
      <c r="J1640" s="11">
        <v>0</v>
      </c>
      <c r="K1640" s="12">
        <f>E1640*(1-J1640)</f>
        <v>249</v>
      </c>
      <c r="L1640" s="10"/>
      <c r="M1640" s="11">
        <v>0</v>
      </c>
      <c r="N1640" s="12">
        <f>E1640*(1-M1640)</f>
        <v>249</v>
      </c>
      <c r="O1640" s="10"/>
      <c r="P1640" s="11">
        <v>0</v>
      </c>
      <c r="Q1640" s="12">
        <f>E1640*(1-P1640)</f>
        <v>249</v>
      </c>
      <c r="R1640" s="10"/>
      <c r="S1640" s="11">
        <v>0</v>
      </c>
      <c r="T1640" s="12">
        <f>E1640*(1-S1640)</f>
        <v>249</v>
      </c>
      <c r="U1640" s="10"/>
      <c r="V1640" s="11">
        <v>0</v>
      </c>
      <c r="W1640" s="12">
        <f>E1640*(1-V1640)</f>
        <v>249</v>
      </c>
      <c r="Y1640" s="9">
        <v>50</v>
      </c>
      <c r="Z1640" s="9">
        <v>800</v>
      </c>
    </row>
    <row r="1641" spans="2:26" ht="19.5" customHeight="1" x14ac:dyDescent="0.25">
      <c r="B1641" s="6" t="s">
        <v>2543</v>
      </c>
      <c r="C1641" s="7">
        <v>8595580588199</v>
      </c>
      <c r="D1641" s="1" t="s">
        <v>2544</v>
      </c>
      <c r="E1641" s="21">
        <v>249</v>
      </c>
      <c r="F1641" s="1" t="s">
        <v>431</v>
      </c>
      <c r="H1641" s="8"/>
      <c r="I1641" s="10"/>
      <c r="J1641" s="11">
        <v>0</v>
      </c>
      <c r="K1641" s="12">
        <f>E1641*(1-J1641)</f>
        <v>249</v>
      </c>
      <c r="L1641" s="10"/>
      <c r="M1641" s="11">
        <v>0</v>
      </c>
      <c r="N1641" s="12">
        <f>E1641*(1-M1641)</f>
        <v>249</v>
      </c>
      <c r="O1641" s="10"/>
      <c r="P1641" s="11">
        <v>0</v>
      </c>
      <c r="Q1641" s="12">
        <f>E1641*(1-P1641)</f>
        <v>249</v>
      </c>
      <c r="R1641" s="10"/>
      <c r="S1641" s="11">
        <v>0</v>
      </c>
      <c r="T1641" s="12">
        <f>E1641*(1-S1641)</f>
        <v>249</v>
      </c>
      <c r="U1641" s="10"/>
      <c r="V1641" s="11">
        <v>0</v>
      </c>
      <c r="W1641" s="12">
        <f>E1641*(1-V1641)</f>
        <v>249</v>
      </c>
      <c r="Y1641" s="9">
        <v>70</v>
      </c>
      <c r="Z1641" s="9">
        <v>1960</v>
      </c>
    </row>
    <row r="1642" spans="2:26" ht="19.5" customHeight="1" x14ac:dyDescent="0.25">
      <c r="B1642" s="6" t="s">
        <v>2545</v>
      </c>
      <c r="C1642" s="7">
        <v>8595580562519</v>
      </c>
      <c r="D1642" s="1" t="s">
        <v>2546</v>
      </c>
      <c r="E1642" s="21">
        <v>249</v>
      </c>
      <c r="F1642" s="1" t="s">
        <v>431</v>
      </c>
      <c r="H1642" s="8"/>
      <c r="I1642" s="10"/>
      <c r="J1642" s="11">
        <v>0</v>
      </c>
      <c r="K1642" s="12">
        <f>E1642*(1-J1642)</f>
        <v>249</v>
      </c>
      <c r="L1642" s="10"/>
      <c r="M1642" s="11">
        <v>0</v>
      </c>
      <c r="N1642" s="12">
        <f>E1642*(1-M1642)</f>
        <v>249</v>
      </c>
      <c r="O1642" s="10"/>
      <c r="P1642" s="11">
        <v>0</v>
      </c>
      <c r="Q1642" s="12">
        <f>E1642*(1-P1642)</f>
        <v>249</v>
      </c>
      <c r="R1642" s="10"/>
      <c r="S1642" s="11">
        <v>0</v>
      </c>
      <c r="T1642" s="12">
        <f>E1642*(1-S1642)</f>
        <v>249</v>
      </c>
      <c r="U1642" s="10"/>
      <c r="V1642" s="11">
        <v>0</v>
      </c>
      <c r="W1642" s="12">
        <f>E1642*(1-V1642)</f>
        <v>249</v>
      </c>
      <c r="Y1642" s="9">
        <v>50</v>
      </c>
      <c r="Z1642" s="9">
        <v>1400</v>
      </c>
    </row>
    <row r="1643" spans="2:26" ht="19.5" customHeight="1" x14ac:dyDescent="0.25">
      <c r="B1643" s="6" t="s">
        <v>2547</v>
      </c>
      <c r="C1643" s="7">
        <v>8595580588205</v>
      </c>
      <c r="D1643" s="1" t="s">
        <v>2548</v>
      </c>
      <c r="E1643" s="21">
        <v>249</v>
      </c>
      <c r="F1643" s="1" t="s">
        <v>431</v>
      </c>
      <c r="H1643" s="8"/>
      <c r="I1643" s="10"/>
      <c r="J1643" s="11">
        <v>0</v>
      </c>
      <c r="K1643" s="12">
        <f>E1643*(1-J1643)</f>
        <v>249</v>
      </c>
      <c r="L1643" s="10"/>
      <c r="M1643" s="11">
        <v>0</v>
      </c>
      <c r="N1643" s="12">
        <f>E1643*(1-M1643)</f>
        <v>249</v>
      </c>
      <c r="O1643" s="10"/>
      <c r="P1643" s="11">
        <v>0</v>
      </c>
      <c r="Q1643" s="12">
        <f>E1643*(1-P1643)</f>
        <v>249</v>
      </c>
      <c r="R1643" s="10"/>
      <c r="S1643" s="11">
        <v>0</v>
      </c>
      <c r="T1643" s="12">
        <f>E1643*(1-S1643)</f>
        <v>249</v>
      </c>
      <c r="U1643" s="10"/>
      <c r="V1643" s="11">
        <v>0</v>
      </c>
      <c r="W1643" s="12">
        <f>E1643*(1-V1643)</f>
        <v>249</v>
      </c>
      <c r="Y1643" s="9">
        <v>70</v>
      </c>
      <c r="Z1643" s="9">
        <v>1960</v>
      </c>
    </row>
    <row r="1644" spans="2:26" ht="19.5" customHeight="1" x14ac:dyDescent="0.25">
      <c r="B1644" s="6" t="s">
        <v>2549</v>
      </c>
      <c r="C1644" s="7">
        <v>8595580574949</v>
      </c>
      <c r="D1644" s="1" t="s">
        <v>2550</v>
      </c>
      <c r="E1644" s="21">
        <v>249</v>
      </c>
      <c r="F1644" s="1" t="s">
        <v>431</v>
      </c>
      <c r="H1644" s="8"/>
      <c r="I1644" s="10"/>
      <c r="J1644" s="11">
        <v>0</v>
      </c>
      <c r="K1644" s="12">
        <f>E1644*(1-J1644)</f>
        <v>249</v>
      </c>
      <c r="L1644" s="10"/>
      <c r="M1644" s="11">
        <v>0</v>
      </c>
      <c r="N1644" s="12">
        <f>E1644*(1-M1644)</f>
        <v>249</v>
      </c>
      <c r="O1644" s="10"/>
      <c r="P1644" s="11">
        <v>0</v>
      </c>
      <c r="Q1644" s="12">
        <f>E1644*(1-P1644)</f>
        <v>249</v>
      </c>
      <c r="R1644" s="10"/>
      <c r="S1644" s="11">
        <v>0</v>
      </c>
      <c r="T1644" s="12">
        <f>E1644*(1-S1644)</f>
        <v>249</v>
      </c>
      <c r="U1644" s="10"/>
      <c r="V1644" s="11">
        <v>0</v>
      </c>
      <c r="W1644" s="12">
        <f>E1644*(1-V1644)</f>
        <v>249</v>
      </c>
      <c r="Y1644" s="9">
        <v>50</v>
      </c>
      <c r="Z1644" s="9">
        <v>1400</v>
      </c>
    </row>
    <row r="1645" spans="2:26" ht="19.5" customHeight="1" x14ac:dyDescent="0.25">
      <c r="B1645" s="2"/>
      <c r="C1645" s="2"/>
      <c r="D1645" s="3" t="s">
        <v>2551</v>
      </c>
      <c r="E1645" s="19"/>
    </row>
    <row r="1646" spans="2:26" ht="19.5" customHeight="1" x14ac:dyDescent="0.25">
      <c r="B1646" s="4"/>
      <c r="C1646" s="4"/>
      <c r="D1646" s="5" t="s">
        <v>2551</v>
      </c>
      <c r="E1646" s="20"/>
    </row>
    <row r="1647" spans="2:26" ht="19.5" customHeight="1" x14ac:dyDescent="0.25">
      <c r="B1647" s="6" t="s">
        <v>2552</v>
      </c>
      <c r="C1647" s="7">
        <v>8595580558833</v>
      </c>
      <c r="D1647" s="1" t="s">
        <v>2553</v>
      </c>
      <c r="E1647" s="21">
        <v>48</v>
      </c>
      <c r="F1647" s="1" t="s">
        <v>431</v>
      </c>
      <c r="H1647" s="8"/>
      <c r="I1647" s="10"/>
      <c r="J1647" s="11">
        <v>0</v>
      </c>
      <c r="K1647" s="12">
        <f>E1647*(1-J1647)</f>
        <v>48</v>
      </c>
      <c r="L1647" s="10"/>
      <c r="M1647" s="11">
        <v>0</v>
      </c>
      <c r="N1647" s="12">
        <f>E1647*(1-M1647)</f>
        <v>48</v>
      </c>
      <c r="O1647" s="10"/>
      <c r="P1647" s="11">
        <v>0</v>
      </c>
      <c r="Q1647" s="12">
        <f>E1647*(1-P1647)</f>
        <v>48</v>
      </c>
      <c r="R1647" s="10"/>
      <c r="S1647" s="11">
        <v>0</v>
      </c>
      <c r="T1647" s="12">
        <f>E1647*(1-S1647)</f>
        <v>48</v>
      </c>
      <c r="U1647" s="10"/>
      <c r="V1647" s="11">
        <v>0</v>
      </c>
      <c r="W1647" s="12">
        <f>E1647*(1-V1647)</f>
        <v>48</v>
      </c>
      <c r="Y1647" s="9">
        <v>130</v>
      </c>
      <c r="Z1647" s="9">
        <v>2080</v>
      </c>
    </row>
    <row r="1648" spans="2:26" ht="19.5" customHeight="1" x14ac:dyDescent="0.25">
      <c r="B1648" s="6" t="s">
        <v>2554</v>
      </c>
      <c r="C1648" s="7">
        <v>8595580558840</v>
      </c>
      <c r="D1648" s="1" t="s">
        <v>2555</v>
      </c>
      <c r="E1648" s="21">
        <v>51</v>
      </c>
      <c r="F1648" s="1" t="s">
        <v>431</v>
      </c>
      <c r="H1648" s="8"/>
      <c r="I1648" s="10"/>
      <c r="J1648" s="11">
        <v>0</v>
      </c>
      <c r="K1648" s="12">
        <f>E1648*(1-J1648)</f>
        <v>51</v>
      </c>
      <c r="L1648" s="10"/>
      <c r="M1648" s="11">
        <v>0</v>
      </c>
      <c r="N1648" s="12">
        <f>E1648*(1-M1648)</f>
        <v>51</v>
      </c>
      <c r="O1648" s="10"/>
      <c r="P1648" s="11">
        <v>0</v>
      </c>
      <c r="Q1648" s="12">
        <f>E1648*(1-P1648)</f>
        <v>51</v>
      </c>
      <c r="R1648" s="10"/>
      <c r="S1648" s="11">
        <v>0</v>
      </c>
      <c r="T1648" s="12">
        <f>E1648*(1-S1648)</f>
        <v>51</v>
      </c>
      <c r="U1648" s="10"/>
      <c r="V1648" s="11">
        <v>0</v>
      </c>
      <c r="W1648" s="12">
        <f>E1648*(1-V1648)</f>
        <v>51</v>
      </c>
      <c r="Y1648" s="9">
        <v>70</v>
      </c>
      <c r="Z1648" s="9">
        <v>1120</v>
      </c>
    </row>
    <row r="1649" spans="2:26" ht="19.5" customHeight="1" x14ac:dyDescent="0.25">
      <c r="B1649" s="6" t="s">
        <v>2556</v>
      </c>
      <c r="C1649" s="7">
        <v>8595580558857</v>
      </c>
      <c r="D1649" s="1" t="s">
        <v>2557</v>
      </c>
      <c r="E1649" s="21">
        <v>48</v>
      </c>
      <c r="F1649" s="1" t="s">
        <v>431</v>
      </c>
      <c r="H1649" s="8"/>
      <c r="I1649" s="10"/>
      <c r="J1649" s="11">
        <v>0</v>
      </c>
      <c r="K1649" s="12">
        <f>E1649*(1-J1649)</f>
        <v>48</v>
      </c>
      <c r="L1649" s="10"/>
      <c r="M1649" s="11">
        <v>0</v>
      </c>
      <c r="N1649" s="12">
        <f>E1649*(1-M1649)</f>
        <v>48</v>
      </c>
      <c r="O1649" s="10"/>
      <c r="P1649" s="11">
        <v>0</v>
      </c>
      <c r="Q1649" s="12">
        <f>E1649*(1-P1649)</f>
        <v>48</v>
      </c>
      <c r="R1649" s="10"/>
      <c r="S1649" s="11">
        <v>0</v>
      </c>
      <c r="T1649" s="12">
        <f>E1649*(1-S1649)</f>
        <v>48</v>
      </c>
      <c r="U1649" s="10"/>
      <c r="V1649" s="11">
        <v>0</v>
      </c>
      <c r="W1649" s="12">
        <f>E1649*(1-V1649)</f>
        <v>48</v>
      </c>
      <c r="Y1649" s="9">
        <v>120</v>
      </c>
      <c r="Z1649" s="9">
        <v>1920</v>
      </c>
    </row>
    <row r="1650" spans="2:26" ht="19.5" customHeight="1" x14ac:dyDescent="0.25">
      <c r="B1650" s="6" t="s">
        <v>2558</v>
      </c>
      <c r="C1650" s="7">
        <v>8595580558864</v>
      </c>
      <c r="D1650" s="1" t="s">
        <v>2559</v>
      </c>
      <c r="E1650" s="21">
        <v>52</v>
      </c>
      <c r="F1650" s="1" t="s">
        <v>431</v>
      </c>
      <c r="H1650" s="8"/>
      <c r="I1650" s="10"/>
      <c r="J1650" s="11">
        <v>0</v>
      </c>
      <c r="K1650" s="12">
        <f>E1650*(1-J1650)</f>
        <v>52</v>
      </c>
      <c r="L1650" s="10"/>
      <c r="M1650" s="11">
        <v>0</v>
      </c>
      <c r="N1650" s="12">
        <f>E1650*(1-M1650)</f>
        <v>52</v>
      </c>
      <c r="O1650" s="10"/>
      <c r="P1650" s="11">
        <v>0</v>
      </c>
      <c r="Q1650" s="12">
        <f>E1650*(1-P1650)</f>
        <v>52</v>
      </c>
      <c r="R1650" s="10"/>
      <c r="S1650" s="11">
        <v>0</v>
      </c>
      <c r="T1650" s="12">
        <f>E1650*(1-S1650)</f>
        <v>52</v>
      </c>
      <c r="U1650" s="10"/>
      <c r="V1650" s="11">
        <v>0</v>
      </c>
      <c r="W1650" s="12">
        <f>E1650*(1-V1650)</f>
        <v>52</v>
      </c>
      <c r="Y1650" s="9">
        <v>120</v>
      </c>
      <c r="Z1650" s="9">
        <v>1920</v>
      </c>
    </row>
    <row r="1651" spans="2:26" ht="19.5" customHeight="1" x14ac:dyDescent="0.25">
      <c r="B1651" s="6" t="s">
        <v>2560</v>
      </c>
      <c r="C1651" s="7">
        <v>8595580558871</v>
      </c>
      <c r="D1651" s="1" t="s">
        <v>2561</v>
      </c>
      <c r="E1651" s="21">
        <v>48</v>
      </c>
      <c r="F1651" s="1" t="s">
        <v>431</v>
      </c>
      <c r="H1651" s="8"/>
      <c r="I1651" s="10"/>
      <c r="J1651" s="11">
        <v>0</v>
      </c>
      <c r="K1651" s="12">
        <f>E1651*(1-J1651)</f>
        <v>48</v>
      </c>
      <c r="L1651" s="10"/>
      <c r="M1651" s="11">
        <v>0</v>
      </c>
      <c r="N1651" s="12">
        <f>E1651*(1-M1651)</f>
        <v>48</v>
      </c>
      <c r="O1651" s="10"/>
      <c r="P1651" s="11">
        <v>0</v>
      </c>
      <c r="Q1651" s="12">
        <f>E1651*(1-P1651)</f>
        <v>48</v>
      </c>
      <c r="R1651" s="10"/>
      <c r="S1651" s="11">
        <v>0</v>
      </c>
      <c r="T1651" s="12">
        <f>E1651*(1-S1651)</f>
        <v>48</v>
      </c>
      <c r="U1651" s="10"/>
      <c r="V1651" s="11">
        <v>0</v>
      </c>
      <c r="W1651" s="12">
        <f>E1651*(1-V1651)</f>
        <v>48</v>
      </c>
      <c r="Y1651" s="9">
        <v>120</v>
      </c>
      <c r="Z1651" s="9">
        <v>1920</v>
      </c>
    </row>
    <row r="1652" spans="2:26" ht="19.5" customHeight="1" x14ac:dyDescent="0.25">
      <c r="B1652" s="6" t="s">
        <v>2562</v>
      </c>
      <c r="C1652" s="7">
        <v>8595580558888</v>
      </c>
      <c r="D1652" s="1" t="s">
        <v>2563</v>
      </c>
      <c r="E1652" s="21">
        <v>52</v>
      </c>
      <c r="F1652" s="1" t="s">
        <v>431</v>
      </c>
      <c r="H1652" s="8"/>
      <c r="I1652" s="10"/>
      <c r="J1652" s="11">
        <v>0</v>
      </c>
      <c r="K1652" s="12">
        <f>E1652*(1-J1652)</f>
        <v>52</v>
      </c>
      <c r="L1652" s="10"/>
      <c r="M1652" s="11">
        <v>0</v>
      </c>
      <c r="N1652" s="12">
        <f>E1652*(1-M1652)</f>
        <v>52</v>
      </c>
      <c r="O1652" s="10"/>
      <c r="P1652" s="11">
        <v>0</v>
      </c>
      <c r="Q1652" s="12">
        <f>E1652*(1-P1652)</f>
        <v>52</v>
      </c>
      <c r="R1652" s="10"/>
      <c r="S1652" s="11">
        <v>0</v>
      </c>
      <c r="T1652" s="12">
        <f>E1652*(1-S1652)</f>
        <v>52</v>
      </c>
      <c r="U1652" s="10"/>
      <c r="V1652" s="11">
        <v>0</v>
      </c>
      <c r="W1652" s="12">
        <f>E1652*(1-V1652)</f>
        <v>52</v>
      </c>
      <c r="Y1652" s="9">
        <v>120</v>
      </c>
      <c r="Z1652" s="9">
        <v>1920</v>
      </c>
    </row>
    <row r="1653" spans="2:26" ht="19.5" customHeight="1" x14ac:dyDescent="0.25">
      <c r="B1653" s="6" t="s">
        <v>2564</v>
      </c>
      <c r="C1653" s="7">
        <v>8595580558895</v>
      </c>
      <c r="D1653" s="1" t="s">
        <v>2565</v>
      </c>
      <c r="E1653" s="21">
        <v>51</v>
      </c>
      <c r="F1653" s="1" t="s">
        <v>431</v>
      </c>
      <c r="H1653" s="8"/>
      <c r="I1653" s="10"/>
      <c r="J1653" s="11">
        <v>0</v>
      </c>
      <c r="K1653" s="12">
        <f>E1653*(1-J1653)</f>
        <v>51</v>
      </c>
      <c r="L1653" s="10"/>
      <c r="M1653" s="11">
        <v>0</v>
      </c>
      <c r="N1653" s="12">
        <f>E1653*(1-M1653)</f>
        <v>51</v>
      </c>
      <c r="O1653" s="10"/>
      <c r="P1653" s="11">
        <v>0</v>
      </c>
      <c r="Q1653" s="12">
        <f>E1653*(1-P1653)</f>
        <v>51</v>
      </c>
      <c r="R1653" s="10"/>
      <c r="S1653" s="11">
        <v>0</v>
      </c>
      <c r="T1653" s="12">
        <f>E1653*(1-S1653)</f>
        <v>51</v>
      </c>
      <c r="U1653" s="10"/>
      <c r="V1653" s="11">
        <v>0</v>
      </c>
      <c r="W1653" s="12">
        <f>E1653*(1-V1653)</f>
        <v>51</v>
      </c>
      <c r="Y1653" s="9">
        <v>90</v>
      </c>
      <c r="Z1653" s="9">
        <v>1440</v>
      </c>
    </row>
    <row r="1654" spans="2:26" ht="19.5" customHeight="1" x14ac:dyDescent="0.25">
      <c r="B1654" s="6" t="s">
        <v>2566</v>
      </c>
      <c r="C1654" s="7">
        <v>8595580558901</v>
      </c>
      <c r="D1654" s="1" t="s">
        <v>2567</v>
      </c>
      <c r="E1654" s="21">
        <v>58</v>
      </c>
      <c r="F1654" s="1" t="s">
        <v>431</v>
      </c>
      <c r="H1654" s="8"/>
      <c r="I1654" s="10"/>
      <c r="J1654" s="11">
        <v>0</v>
      </c>
      <c r="K1654" s="12">
        <f>E1654*(1-J1654)</f>
        <v>58</v>
      </c>
      <c r="L1654" s="10"/>
      <c r="M1654" s="11">
        <v>0</v>
      </c>
      <c r="N1654" s="12">
        <f>E1654*(1-M1654)</f>
        <v>58</v>
      </c>
      <c r="O1654" s="10"/>
      <c r="P1654" s="11">
        <v>0</v>
      </c>
      <c r="Q1654" s="12">
        <f>E1654*(1-P1654)</f>
        <v>58</v>
      </c>
      <c r="R1654" s="10"/>
      <c r="S1654" s="11">
        <v>0</v>
      </c>
      <c r="T1654" s="12">
        <f>E1654*(1-S1654)</f>
        <v>58</v>
      </c>
      <c r="U1654" s="10"/>
      <c r="V1654" s="11">
        <v>0</v>
      </c>
      <c r="W1654" s="12">
        <f>E1654*(1-V1654)</f>
        <v>58</v>
      </c>
      <c r="Y1654" s="9">
        <v>90</v>
      </c>
      <c r="Z1654" s="9">
        <v>1440</v>
      </c>
    </row>
    <row r="1655" spans="2:26" ht="19.5" customHeight="1" x14ac:dyDescent="0.25">
      <c r="B1655" s="6" t="s">
        <v>2568</v>
      </c>
      <c r="C1655" s="7">
        <v>8595580558918</v>
      </c>
      <c r="D1655" s="1" t="s">
        <v>2569</v>
      </c>
      <c r="E1655" s="21">
        <v>50</v>
      </c>
      <c r="F1655" s="1" t="s">
        <v>431</v>
      </c>
      <c r="H1655" s="8"/>
      <c r="I1655" s="10"/>
      <c r="J1655" s="11">
        <v>0</v>
      </c>
      <c r="K1655" s="12">
        <f>E1655*(1-J1655)</f>
        <v>50</v>
      </c>
      <c r="L1655" s="10"/>
      <c r="M1655" s="11">
        <v>0</v>
      </c>
      <c r="N1655" s="12">
        <f>E1655*(1-M1655)</f>
        <v>50</v>
      </c>
      <c r="O1655" s="10"/>
      <c r="P1655" s="11">
        <v>0</v>
      </c>
      <c r="Q1655" s="12">
        <f>E1655*(1-P1655)</f>
        <v>50</v>
      </c>
      <c r="R1655" s="10"/>
      <c r="S1655" s="11">
        <v>0</v>
      </c>
      <c r="T1655" s="12">
        <f>E1655*(1-S1655)</f>
        <v>50</v>
      </c>
      <c r="U1655" s="10"/>
      <c r="V1655" s="11">
        <v>0</v>
      </c>
      <c r="W1655" s="12">
        <f>E1655*(1-V1655)</f>
        <v>50</v>
      </c>
      <c r="Y1655" s="9">
        <v>110</v>
      </c>
      <c r="Z1655" s="9">
        <v>1760</v>
      </c>
    </row>
    <row r="1656" spans="2:26" ht="19.5" customHeight="1" x14ac:dyDescent="0.25">
      <c r="B1656" s="6" t="s">
        <v>2570</v>
      </c>
      <c r="C1656" s="7">
        <v>8595580558925</v>
      </c>
      <c r="D1656" s="1" t="s">
        <v>2571</v>
      </c>
      <c r="E1656" s="21">
        <v>57</v>
      </c>
      <c r="F1656" s="1" t="s">
        <v>431</v>
      </c>
      <c r="H1656" s="8"/>
      <c r="I1656" s="10"/>
      <c r="J1656" s="11">
        <v>0</v>
      </c>
      <c r="K1656" s="12">
        <f>E1656*(1-J1656)</f>
        <v>57</v>
      </c>
      <c r="L1656" s="10"/>
      <c r="M1656" s="11">
        <v>0</v>
      </c>
      <c r="N1656" s="12">
        <f>E1656*(1-M1656)</f>
        <v>57</v>
      </c>
      <c r="O1656" s="10"/>
      <c r="P1656" s="11">
        <v>0</v>
      </c>
      <c r="Q1656" s="12">
        <f>E1656*(1-P1656)</f>
        <v>57</v>
      </c>
      <c r="R1656" s="10"/>
      <c r="S1656" s="11">
        <v>0</v>
      </c>
      <c r="T1656" s="12">
        <f>E1656*(1-S1656)</f>
        <v>57</v>
      </c>
      <c r="U1656" s="10"/>
      <c r="V1656" s="11">
        <v>0</v>
      </c>
      <c r="W1656" s="12">
        <f>E1656*(1-V1656)</f>
        <v>57</v>
      </c>
      <c r="Y1656" s="9">
        <v>110</v>
      </c>
      <c r="Z1656" s="9">
        <v>1760</v>
      </c>
    </row>
    <row r="1657" spans="2:26" ht="19.5" customHeight="1" x14ac:dyDescent="0.25">
      <c r="B1657" s="6" t="s">
        <v>2572</v>
      </c>
      <c r="C1657" s="7">
        <v>8595580560867</v>
      </c>
      <c r="D1657" s="1" t="s">
        <v>2573</v>
      </c>
      <c r="E1657" s="21">
        <v>134</v>
      </c>
      <c r="F1657" s="1" t="s">
        <v>431</v>
      </c>
      <c r="H1657" s="8"/>
      <c r="I1657" s="10"/>
      <c r="J1657" s="11">
        <v>0</v>
      </c>
      <c r="K1657" s="12">
        <f>E1657*(1-J1657)</f>
        <v>134</v>
      </c>
      <c r="L1657" s="10"/>
      <c r="M1657" s="11">
        <v>0</v>
      </c>
      <c r="N1657" s="12">
        <f>E1657*(1-M1657)</f>
        <v>134</v>
      </c>
      <c r="O1657" s="10"/>
      <c r="P1657" s="11">
        <v>0</v>
      </c>
      <c r="Q1657" s="12">
        <f>E1657*(1-P1657)</f>
        <v>134</v>
      </c>
      <c r="R1657" s="10"/>
      <c r="S1657" s="11">
        <v>0</v>
      </c>
      <c r="T1657" s="12">
        <f>E1657*(1-S1657)</f>
        <v>134</v>
      </c>
      <c r="U1657" s="10"/>
      <c r="V1657" s="11">
        <v>0</v>
      </c>
      <c r="W1657" s="12">
        <f>E1657*(1-V1657)</f>
        <v>134</v>
      </c>
      <c r="Y1657" s="9">
        <v>80</v>
      </c>
      <c r="Z1657" s="9">
        <v>1280</v>
      </c>
    </row>
    <row r="1658" spans="2:26" ht="19.5" customHeight="1" x14ac:dyDescent="0.25">
      <c r="B1658" s="6" t="s">
        <v>2574</v>
      </c>
      <c r="C1658" s="7">
        <v>8595580560874</v>
      </c>
      <c r="D1658" s="1" t="s">
        <v>2575</v>
      </c>
      <c r="E1658" s="21">
        <v>48</v>
      </c>
      <c r="F1658" s="1" t="s">
        <v>431</v>
      </c>
      <c r="H1658" s="8"/>
      <c r="I1658" s="10"/>
      <c r="J1658" s="11">
        <v>0</v>
      </c>
      <c r="K1658" s="12">
        <f>E1658*(1-J1658)</f>
        <v>48</v>
      </c>
      <c r="L1658" s="10"/>
      <c r="M1658" s="11">
        <v>0</v>
      </c>
      <c r="N1658" s="12">
        <f>E1658*(1-M1658)</f>
        <v>48</v>
      </c>
      <c r="O1658" s="10"/>
      <c r="P1658" s="11">
        <v>0</v>
      </c>
      <c r="Q1658" s="12">
        <f>E1658*(1-P1658)</f>
        <v>48</v>
      </c>
      <c r="R1658" s="10"/>
      <c r="S1658" s="11">
        <v>0</v>
      </c>
      <c r="T1658" s="12">
        <f>E1658*(1-S1658)</f>
        <v>48</v>
      </c>
      <c r="U1658" s="10"/>
      <c r="V1658" s="11">
        <v>0</v>
      </c>
      <c r="W1658" s="12">
        <f>E1658*(1-V1658)</f>
        <v>48</v>
      </c>
      <c r="Y1658" s="9">
        <v>110</v>
      </c>
      <c r="Z1658" s="9">
        <v>1760</v>
      </c>
    </row>
    <row r="1659" spans="2:26" ht="19.5" customHeight="1" x14ac:dyDescent="0.25">
      <c r="B1659" s="6" t="s">
        <v>2576</v>
      </c>
      <c r="C1659" s="7">
        <v>8595580565664</v>
      </c>
      <c r="D1659" s="1" t="s">
        <v>2577</v>
      </c>
      <c r="E1659" s="21">
        <v>51</v>
      </c>
      <c r="F1659" s="1" t="s">
        <v>431</v>
      </c>
      <c r="H1659" s="8"/>
      <c r="I1659" s="10"/>
      <c r="J1659" s="11">
        <v>0</v>
      </c>
      <c r="K1659" s="12">
        <f>E1659*(1-J1659)</f>
        <v>51</v>
      </c>
      <c r="L1659" s="10"/>
      <c r="M1659" s="11">
        <v>0</v>
      </c>
      <c r="N1659" s="12">
        <f>E1659*(1-M1659)</f>
        <v>51</v>
      </c>
      <c r="O1659" s="10"/>
      <c r="P1659" s="11">
        <v>0</v>
      </c>
      <c r="Q1659" s="12">
        <f>E1659*(1-P1659)</f>
        <v>51</v>
      </c>
      <c r="R1659" s="10"/>
      <c r="S1659" s="11">
        <v>0</v>
      </c>
      <c r="T1659" s="12">
        <f>E1659*(1-S1659)</f>
        <v>51</v>
      </c>
      <c r="U1659" s="10"/>
      <c r="V1659" s="11">
        <v>0</v>
      </c>
      <c r="W1659" s="12">
        <f>E1659*(1-V1659)</f>
        <v>51</v>
      </c>
      <c r="Y1659" s="9">
        <v>100</v>
      </c>
      <c r="Z1659" s="9">
        <v>1600</v>
      </c>
    </row>
    <row r="1660" spans="2:26" ht="19.5" customHeight="1" x14ac:dyDescent="0.25">
      <c r="B1660" s="4"/>
      <c r="C1660" s="4"/>
      <c r="D1660" s="5" t="s">
        <v>2578</v>
      </c>
      <c r="E1660" s="20"/>
    </row>
    <row r="1661" spans="2:26" ht="19.5" customHeight="1" x14ac:dyDescent="0.25">
      <c r="B1661" s="6" t="s">
        <v>2579</v>
      </c>
      <c r="C1661" s="7">
        <v>8595580520618</v>
      </c>
      <c r="D1661" s="1" t="s">
        <v>2580</v>
      </c>
      <c r="E1661" s="21">
        <v>179</v>
      </c>
      <c r="F1661" s="1" t="s">
        <v>431</v>
      </c>
      <c r="H1661" s="8"/>
      <c r="I1661" s="10"/>
      <c r="J1661" s="11">
        <v>0</v>
      </c>
      <c r="K1661" s="12">
        <f>E1661*(1-J1661)</f>
        <v>179</v>
      </c>
      <c r="L1661" s="10"/>
      <c r="M1661" s="11">
        <v>0</v>
      </c>
      <c r="N1661" s="12">
        <f>E1661*(1-M1661)</f>
        <v>179</v>
      </c>
      <c r="O1661" s="10"/>
      <c r="P1661" s="11">
        <v>0</v>
      </c>
      <c r="Q1661" s="12">
        <f>E1661*(1-P1661)</f>
        <v>179</v>
      </c>
      <c r="R1661" s="10"/>
      <c r="S1661" s="11">
        <v>0</v>
      </c>
      <c r="T1661" s="12">
        <f>E1661*(1-S1661)</f>
        <v>179</v>
      </c>
      <c r="U1661" s="10"/>
      <c r="V1661" s="11">
        <v>0</v>
      </c>
      <c r="W1661" s="12">
        <f>E1661*(1-V1661)</f>
        <v>179</v>
      </c>
      <c r="Y1661" s="9">
        <v>10</v>
      </c>
      <c r="Z1661" s="9">
        <v>0</v>
      </c>
    </row>
    <row r="1662" spans="2:26" ht="19.5" customHeight="1" x14ac:dyDescent="0.25">
      <c r="B1662" s="6" t="s">
        <v>2581</v>
      </c>
      <c r="C1662" s="7">
        <v>8595580520625</v>
      </c>
      <c r="D1662" s="1" t="s">
        <v>2582</v>
      </c>
      <c r="E1662" s="21">
        <v>196</v>
      </c>
      <c r="F1662" s="1" t="s">
        <v>431</v>
      </c>
      <c r="H1662" s="8"/>
      <c r="I1662" s="10"/>
      <c r="J1662" s="11">
        <v>0</v>
      </c>
      <c r="K1662" s="12">
        <f>E1662*(1-J1662)</f>
        <v>196</v>
      </c>
      <c r="L1662" s="10"/>
      <c r="M1662" s="11">
        <v>0</v>
      </c>
      <c r="N1662" s="12">
        <f>E1662*(1-M1662)</f>
        <v>196</v>
      </c>
      <c r="O1662" s="10"/>
      <c r="P1662" s="11">
        <v>0</v>
      </c>
      <c r="Q1662" s="12">
        <f>E1662*(1-P1662)</f>
        <v>196</v>
      </c>
      <c r="R1662" s="10"/>
      <c r="S1662" s="11">
        <v>0</v>
      </c>
      <c r="T1662" s="12">
        <f>E1662*(1-S1662)</f>
        <v>196</v>
      </c>
      <c r="U1662" s="10"/>
      <c r="V1662" s="11">
        <v>0</v>
      </c>
      <c r="W1662" s="12">
        <f>E1662*(1-V1662)</f>
        <v>196</v>
      </c>
      <c r="Y1662" s="9">
        <v>10</v>
      </c>
      <c r="Z1662" s="9">
        <v>0</v>
      </c>
    </row>
    <row r="1663" spans="2:26" ht="19.5" customHeight="1" x14ac:dyDescent="0.25">
      <c r="B1663" s="6" t="s">
        <v>2583</v>
      </c>
      <c r="C1663" s="7">
        <v>8595580522612</v>
      </c>
      <c r="D1663" s="1" t="s">
        <v>2584</v>
      </c>
      <c r="E1663" s="21">
        <v>159</v>
      </c>
      <c r="F1663" s="1" t="s">
        <v>431</v>
      </c>
      <c r="H1663" s="8"/>
      <c r="I1663" s="10"/>
      <c r="J1663" s="11">
        <v>0</v>
      </c>
      <c r="K1663" s="12">
        <f>E1663*(1-J1663)</f>
        <v>159</v>
      </c>
      <c r="L1663" s="10"/>
      <c r="M1663" s="11">
        <v>0</v>
      </c>
      <c r="N1663" s="12">
        <f>E1663*(1-M1663)</f>
        <v>159</v>
      </c>
      <c r="O1663" s="10"/>
      <c r="P1663" s="11">
        <v>0</v>
      </c>
      <c r="Q1663" s="12">
        <f>E1663*(1-P1663)</f>
        <v>159</v>
      </c>
      <c r="R1663" s="10"/>
      <c r="S1663" s="11">
        <v>0</v>
      </c>
      <c r="T1663" s="12">
        <f>E1663*(1-S1663)</f>
        <v>159</v>
      </c>
      <c r="U1663" s="10"/>
      <c r="V1663" s="11">
        <v>0</v>
      </c>
      <c r="W1663" s="12">
        <f>E1663*(1-V1663)</f>
        <v>159</v>
      </c>
      <c r="Y1663" s="9">
        <v>10</v>
      </c>
      <c r="Z1663" s="9">
        <v>0</v>
      </c>
    </row>
    <row r="1664" spans="2:26" ht="19.5" customHeight="1" x14ac:dyDescent="0.25">
      <c r="B1664" s="6" t="s">
        <v>2585</v>
      </c>
      <c r="C1664" s="7">
        <v>8595580562007</v>
      </c>
      <c r="D1664" s="1" t="s">
        <v>2586</v>
      </c>
      <c r="E1664" s="21">
        <v>174</v>
      </c>
      <c r="F1664" s="1" t="s">
        <v>431</v>
      </c>
      <c r="H1664" s="8"/>
      <c r="I1664" s="10"/>
      <c r="J1664" s="11">
        <v>0</v>
      </c>
      <c r="K1664" s="12">
        <f>E1664*(1-J1664)</f>
        <v>174</v>
      </c>
      <c r="L1664" s="10"/>
      <c r="M1664" s="11">
        <v>0</v>
      </c>
      <c r="N1664" s="12">
        <f>E1664*(1-M1664)</f>
        <v>174</v>
      </c>
      <c r="O1664" s="10"/>
      <c r="P1664" s="11">
        <v>0</v>
      </c>
      <c r="Q1664" s="12">
        <f>E1664*(1-P1664)</f>
        <v>174</v>
      </c>
      <c r="R1664" s="10"/>
      <c r="S1664" s="11">
        <v>0</v>
      </c>
      <c r="T1664" s="12">
        <f>E1664*(1-S1664)</f>
        <v>174</v>
      </c>
      <c r="U1664" s="10"/>
      <c r="V1664" s="11">
        <v>0</v>
      </c>
      <c r="W1664" s="12">
        <f>E1664*(1-V1664)</f>
        <v>174</v>
      </c>
      <c r="Y1664" s="9">
        <v>10</v>
      </c>
      <c r="Z1664" s="9">
        <v>0</v>
      </c>
    </row>
    <row r="1665" spans="2:26" ht="19.5" customHeight="1" x14ac:dyDescent="0.25">
      <c r="B1665" s="2"/>
      <c r="C1665" s="2"/>
      <c r="D1665" s="3" t="s">
        <v>2587</v>
      </c>
      <c r="E1665" s="19"/>
    </row>
    <row r="1666" spans="2:26" ht="19.5" customHeight="1" x14ac:dyDescent="0.25">
      <c r="B1666" s="4"/>
      <c r="C1666" s="4"/>
      <c r="D1666" s="5" t="s">
        <v>2588</v>
      </c>
      <c r="E1666" s="20"/>
    </row>
    <row r="1667" spans="2:26" ht="19.5" customHeight="1" x14ac:dyDescent="0.25">
      <c r="B1667" s="6" t="s">
        <v>2589</v>
      </c>
      <c r="C1667" s="7">
        <v>8595580562755</v>
      </c>
      <c r="D1667" s="1" t="s">
        <v>2590</v>
      </c>
      <c r="E1667" s="21">
        <v>192</v>
      </c>
      <c r="F1667" s="1" t="s">
        <v>431</v>
      </c>
      <c r="H1667" s="8"/>
      <c r="I1667" s="10"/>
      <c r="J1667" s="11">
        <v>0</v>
      </c>
      <c r="K1667" s="12">
        <f>E1667*(1-J1667)</f>
        <v>192</v>
      </c>
      <c r="L1667" s="10"/>
      <c r="M1667" s="11">
        <v>0</v>
      </c>
      <c r="N1667" s="12">
        <f>E1667*(1-M1667)</f>
        <v>192</v>
      </c>
      <c r="O1667" s="10"/>
      <c r="P1667" s="11">
        <v>0</v>
      </c>
      <c r="Q1667" s="12">
        <f>E1667*(1-P1667)</f>
        <v>192</v>
      </c>
      <c r="R1667" s="10"/>
      <c r="S1667" s="11">
        <v>0</v>
      </c>
      <c r="T1667" s="12">
        <f>E1667*(1-S1667)</f>
        <v>192</v>
      </c>
      <c r="U1667" s="10"/>
      <c r="V1667" s="11">
        <v>0</v>
      </c>
      <c r="W1667" s="12">
        <f>E1667*(1-V1667)</f>
        <v>192</v>
      </c>
      <c r="Y1667" s="9">
        <v>14</v>
      </c>
      <c r="Z1667" s="9">
        <v>224</v>
      </c>
    </row>
    <row r="1668" spans="2:26" ht="19.5" customHeight="1" x14ac:dyDescent="0.25">
      <c r="B1668" s="6" t="s">
        <v>2591</v>
      </c>
      <c r="C1668" s="7">
        <v>8594045933468</v>
      </c>
      <c r="D1668" s="1" t="s">
        <v>2592</v>
      </c>
      <c r="E1668" s="21">
        <v>204</v>
      </c>
      <c r="F1668" s="1" t="s">
        <v>431</v>
      </c>
      <c r="H1668" s="8"/>
      <c r="I1668" s="10"/>
      <c r="J1668" s="11">
        <v>0</v>
      </c>
      <c r="K1668" s="12">
        <f>E1668*(1-J1668)</f>
        <v>204</v>
      </c>
      <c r="L1668" s="10"/>
      <c r="M1668" s="11">
        <v>0</v>
      </c>
      <c r="N1668" s="12">
        <f>E1668*(1-M1668)</f>
        <v>204</v>
      </c>
      <c r="O1668" s="10"/>
      <c r="P1668" s="11">
        <v>0</v>
      </c>
      <c r="Q1668" s="12">
        <f>E1668*(1-P1668)</f>
        <v>204</v>
      </c>
      <c r="R1668" s="10"/>
      <c r="S1668" s="11">
        <v>0</v>
      </c>
      <c r="T1668" s="12">
        <f>E1668*(1-S1668)</f>
        <v>204</v>
      </c>
      <c r="U1668" s="10"/>
      <c r="V1668" s="11">
        <v>0</v>
      </c>
      <c r="W1668" s="12">
        <f>E1668*(1-V1668)</f>
        <v>204</v>
      </c>
      <c r="Y1668" s="9">
        <v>20</v>
      </c>
      <c r="Z1668" s="9">
        <v>320</v>
      </c>
    </row>
    <row r="1669" spans="2:26" ht="19.5" customHeight="1" x14ac:dyDescent="0.25">
      <c r="B1669" s="6" t="s">
        <v>2593</v>
      </c>
      <c r="C1669" s="7">
        <v>8595580562366</v>
      </c>
      <c r="D1669" s="1" t="s">
        <v>2594</v>
      </c>
      <c r="E1669" s="21">
        <v>157</v>
      </c>
      <c r="F1669" s="1" t="s">
        <v>431</v>
      </c>
      <c r="H1669" s="8"/>
      <c r="I1669" s="10"/>
      <c r="J1669" s="11">
        <v>0</v>
      </c>
      <c r="K1669" s="12">
        <f>E1669*(1-J1669)</f>
        <v>157</v>
      </c>
      <c r="L1669" s="10"/>
      <c r="M1669" s="11">
        <v>0</v>
      </c>
      <c r="N1669" s="12">
        <f>E1669*(1-M1669)</f>
        <v>157</v>
      </c>
      <c r="O1669" s="10"/>
      <c r="P1669" s="11">
        <v>0</v>
      </c>
      <c r="Q1669" s="12">
        <f>E1669*(1-P1669)</f>
        <v>157</v>
      </c>
      <c r="R1669" s="10"/>
      <c r="S1669" s="11">
        <v>0</v>
      </c>
      <c r="T1669" s="12">
        <f>E1669*(1-S1669)</f>
        <v>157</v>
      </c>
      <c r="U1669" s="10"/>
      <c r="V1669" s="11">
        <v>0</v>
      </c>
      <c r="W1669" s="12">
        <f>E1669*(1-V1669)</f>
        <v>157</v>
      </c>
      <c r="Y1669" s="9">
        <v>20</v>
      </c>
      <c r="Z1669" s="9">
        <v>320</v>
      </c>
    </row>
    <row r="1670" spans="2:26" ht="19.5" customHeight="1" x14ac:dyDescent="0.25">
      <c r="B1670" s="6" t="s">
        <v>2595</v>
      </c>
      <c r="C1670" s="7">
        <v>8595580528560</v>
      </c>
      <c r="D1670" s="1" t="s">
        <v>2592</v>
      </c>
      <c r="E1670" s="21">
        <v>263</v>
      </c>
      <c r="F1670" s="1" t="s">
        <v>431</v>
      </c>
      <c r="H1670" s="8"/>
      <c r="I1670" s="10"/>
      <c r="J1670" s="11">
        <v>0</v>
      </c>
      <c r="K1670" s="12">
        <f>E1670*(1-J1670)</f>
        <v>263</v>
      </c>
      <c r="L1670" s="10"/>
      <c r="M1670" s="11">
        <v>0</v>
      </c>
      <c r="N1670" s="12">
        <f>E1670*(1-M1670)</f>
        <v>263</v>
      </c>
      <c r="O1670" s="10"/>
      <c r="P1670" s="11">
        <v>0</v>
      </c>
      <c r="Q1670" s="12">
        <f>E1670*(1-P1670)</f>
        <v>263</v>
      </c>
      <c r="R1670" s="10"/>
      <c r="S1670" s="11">
        <v>0</v>
      </c>
      <c r="T1670" s="12">
        <f>E1670*(1-S1670)</f>
        <v>263</v>
      </c>
      <c r="U1670" s="10"/>
      <c r="V1670" s="11">
        <v>0</v>
      </c>
      <c r="W1670" s="12">
        <f>E1670*(1-V1670)</f>
        <v>263</v>
      </c>
      <c r="Y1670" s="9">
        <v>20</v>
      </c>
      <c r="Z1670" s="9">
        <v>320</v>
      </c>
    </row>
    <row r="1671" spans="2:26" ht="19.5" customHeight="1" x14ac:dyDescent="0.25">
      <c r="B1671" s="6" t="s">
        <v>2596</v>
      </c>
      <c r="C1671" s="7">
        <v>8595580512644</v>
      </c>
      <c r="D1671" s="1" t="s">
        <v>2597</v>
      </c>
      <c r="E1671" s="21">
        <v>393</v>
      </c>
      <c r="F1671" s="1" t="s">
        <v>28</v>
      </c>
      <c r="H1671" s="8"/>
      <c r="I1671" s="10"/>
      <c r="J1671" s="11">
        <v>0</v>
      </c>
      <c r="K1671" s="12">
        <f>E1671*(1-J1671)</f>
        <v>393</v>
      </c>
      <c r="L1671" s="10"/>
      <c r="M1671" s="11">
        <v>0</v>
      </c>
      <c r="N1671" s="12">
        <f>E1671*(1-M1671)</f>
        <v>393</v>
      </c>
      <c r="O1671" s="10"/>
      <c r="P1671" s="11">
        <v>0</v>
      </c>
      <c r="Q1671" s="12">
        <f>E1671*(1-P1671)</f>
        <v>393</v>
      </c>
      <c r="R1671" s="10"/>
      <c r="S1671" s="11">
        <v>0</v>
      </c>
      <c r="T1671" s="12">
        <f>E1671*(1-S1671)</f>
        <v>393</v>
      </c>
      <c r="U1671" s="10"/>
      <c r="V1671" s="11">
        <v>0</v>
      </c>
      <c r="W1671" s="12">
        <f>E1671*(1-V1671)</f>
        <v>393</v>
      </c>
      <c r="Y1671" s="9">
        <v>25</v>
      </c>
      <c r="Z1671" s="9">
        <v>400</v>
      </c>
    </row>
    <row r="1672" spans="2:26" ht="19.5" customHeight="1" x14ac:dyDescent="0.25">
      <c r="B1672" s="4"/>
      <c r="C1672" s="4"/>
      <c r="D1672" s="5" t="s">
        <v>2598</v>
      </c>
      <c r="E1672" s="20"/>
    </row>
    <row r="1673" spans="2:26" ht="19.5" customHeight="1" x14ac:dyDescent="0.25">
      <c r="B1673" s="6" t="s">
        <v>2599</v>
      </c>
      <c r="C1673" s="7">
        <v>8595580585792</v>
      </c>
      <c r="D1673" s="1" t="s">
        <v>2600</v>
      </c>
      <c r="E1673" s="21">
        <v>228</v>
      </c>
      <c r="F1673" s="1" t="s">
        <v>431</v>
      </c>
      <c r="H1673" s="8"/>
      <c r="I1673" s="10"/>
      <c r="J1673" s="11">
        <v>0</v>
      </c>
      <c r="K1673" s="12">
        <f>E1673*(1-J1673)</f>
        <v>228</v>
      </c>
      <c r="L1673" s="10"/>
      <c r="M1673" s="11">
        <v>0</v>
      </c>
      <c r="N1673" s="12">
        <f>E1673*(1-M1673)</f>
        <v>228</v>
      </c>
      <c r="O1673" s="10"/>
      <c r="P1673" s="11">
        <v>0</v>
      </c>
      <c r="Q1673" s="12">
        <f>E1673*(1-P1673)</f>
        <v>228</v>
      </c>
      <c r="R1673" s="10"/>
      <c r="S1673" s="11">
        <v>0</v>
      </c>
      <c r="T1673" s="12">
        <f>E1673*(1-S1673)</f>
        <v>228</v>
      </c>
      <c r="U1673" s="10"/>
      <c r="V1673" s="11">
        <v>0</v>
      </c>
      <c r="W1673" s="12">
        <f>E1673*(1-V1673)</f>
        <v>228</v>
      </c>
      <c r="Y1673" s="9">
        <v>12</v>
      </c>
      <c r="Z1673" s="9">
        <v>192</v>
      </c>
    </row>
    <row r="1674" spans="2:26" ht="19.5" customHeight="1" x14ac:dyDescent="0.25">
      <c r="B1674" s="6" t="s">
        <v>2601</v>
      </c>
      <c r="C1674" s="7">
        <v>8595580588915</v>
      </c>
      <c r="D1674" s="1" t="s">
        <v>2602</v>
      </c>
      <c r="E1674" s="21">
        <v>263</v>
      </c>
      <c r="F1674" s="1" t="s">
        <v>431</v>
      </c>
      <c r="H1674" s="8"/>
      <c r="I1674" s="10"/>
      <c r="J1674" s="11">
        <v>0</v>
      </c>
      <c r="K1674" s="12">
        <f>E1674*(1-J1674)</f>
        <v>263</v>
      </c>
      <c r="L1674" s="10"/>
      <c r="M1674" s="11">
        <v>0</v>
      </c>
      <c r="N1674" s="12">
        <f>E1674*(1-M1674)</f>
        <v>263</v>
      </c>
      <c r="O1674" s="10"/>
      <c r="P1674" s="11">
        <v>0</v>
      </c>
      <c r="Q1674" s="12">
        <f>E1674*(1-P1674)</f>
        <v>263</v>
      </c>
      <c r="R1674" s="10"/>
      <c r="S1674" s="11">
        <v>0</v>
      </c>
      <c r="T1674" s="12">
        <f>E1674*(1-S1674)</f>
        <v>263</v>
      </c>
      <c r="U1674" s="10"/>
      <c r="V1674" s="11">
        <v>0</v>
      </c>
      <c r="W1674" s="12">
        <f>E1674*(1-V1674)</f>
        <v>263</v>
      </c>
      <c r="Y1674" s="9">
        <v>12</v>
      </c>
      <c r="Z1674" s="9">
        <v>192</v>
      </c>
    </row>
    <row r="1675" spans="2:26" ht="19.5" customHeight="1" x14ac:dyDescent="0.25">
      <c r="B1675" s="6" t="s">
        <v>2603</v>
      </c>
      <c r="C1675" s="7">
        <v>8595580585808</v>
      </c>
      <c r="D1675" s="1" t="s">
        <v>2604</v>
      </c>
      <c r="E1675" s="21">
        <v>228</v>
      </c>
      <c r="F1675" s="1" t="s">
        <v>431</v>
      </c>
      <c r="H1675" s="8"/>
      <c r="I1675" s="10"/>
      <c r="J1675" s="11">
        <v>0</v>
      </c>
      <c r="K1675" s="12">
        <f>E1675*(1-J1675)</f>
        <v>228</v>
      </c>
      <c r="L1675" s="10"/>
      <c r="M1675" s="11">
        <v>0</v>
      </c>
      <c r="N1675" s="12">
        <f>E1675*(1-M1675)</f>
        <v>228</v>
      </c>
      <c r="O1675" s="10"/>
      <c r="P1675" s="11">
        <v>0</v>
      </c>
      <c r="Q1675" s="12">
        <f>E1675*(1-P1675)</f>
        <v>228</v>
      </c>
      <c r="R1675" s="10"/>
      <c r="S1675" s="11">
        <v>0</v>
      </c>
      <c r="T1675" s="12">
        <f>E1675*(1-S1675)</f>
        <v>228</v>
      </c>
      <c r="U1675" s="10"/>
      <c r="V1675" s="11">
        <v>0</v>
      </c>
      <c r="W1675" s="12">
        <f>E1675*(1-V1675)</f>
        <v>228</v>
      </c>
      <c r="Y1675" s="9">
        <v>12</v>
      </c>
      <c r="Z1675" s="9">
        <v>192</v>
      </c>
    </row>
    <row r="1676" spans="2:26" ht="19.5" customHeight="1" x14ac:dyDescent="0.25">
      <c r="B1676" s="6" t="s">
        <v>2605</v>
      </c>
      <c r="C1676" s="7">
        <v>8594045931839</v>
      </c>
      <c r="D1676" s="1" t="s">
        <v>2606</v>
      </c>
      <c r="E1676" s="21">
        <v>135</v>
      </c>
      <c r="F1676" s="1" t="s">
        <v>431</v>
      </c>
      <c r="H1676" s="8"/>
      <c r="I1676" s="10"/>
      <c r="J1676" s="11">
        <v>0</v>
      </c>
      <c r="K1676" s="12">
        <f>E1676*(1-J1676)</f>
        <v>135</v>
      </c>
      <c r="L1676" s="10"/>
      <c r="M1676" s="11">
        <v>0</v>
      </c>
      <c r="N1676" s="12">
        <f>E1676*(1-M1676)</f>
        <v>135</v>
      </c>
      <c r="O1676" s="10"/>
      <c r="P1676" s="11">
        <v>0</v>
      </c>
      <c r="Q1676" s="12">
        <f>E1676*(1-P1676)</f>
        <v>135</v>
      </c>
      <c r="R1676" s="10"/>
      <c r="S1676" s="11">
        <v>0</v>
      </c>
      <c r="T1676" s="12">
        <f>E1676*(1-S1676)</f>
        <v>135</v>
      </c>
      <c r="U1676" s="10"/>
      <c r="V1676" s="11">
        <v>0</v>
      </c>
      <c r="W1676" s="12">
        <f>E1676*(1-V1676)</f>
        <v>135</v>
      </c>
      <c r="Y1676" s="9">
        <v>20</v>
      </c>
      <c r="Z1676" s="9">
        <v>320</v>
      </c>
    </row>
    <row r="1677" spans="2:26" ht="19.5" customHeight="1" x14ac:dyDescent="0.25">
      <c r="B1677" s="6" t="s">
        <v>2607</v>
      </c>
      <c r="C1677" s="7">
        <v>8594045931822</v>
      </c>
      <c r="D1677" s="1" t="s">
        <v>2608</v>
      </c>
      <c r="E1677" s="21">
        <v>130</v>
      </c>
      <c r="F1677" s="1" t="s">
        <v>431</v>
      </c>
      <c r="H1677" s="8"/>
      <c r="I1677" s="10"/>
      <c r="J1677" s="11">
        <v>0</v>
      </c>
      <c r="K1677" s="12">
        <f>E1677*(1-J1677)</f>
        <v>130</v>
      </c>
      <c r="L1677" s="10"/>
      <c r="M1677" s="11">
        <v>0</v>
      </c>
      <c r="N1677" s="12">
        <f>E1677*(1-M1677)</f>
        <v>130</v>
      </c>
      <c r="O1677" s="10"/>
      <c r="P1677" s="11">
        <v>0</v>
      </c>
      <c r="Q1677" s="12">
        <f>E1677*(1-P1677)</f>
        <v>130</v>
      </c>
      <c r="R1677" s="10"/>
      <c r="S1677" s="11">
        <v>0</v>
      </c>
      <c r="T1677" s="12">
        <f>E1677*(1-S1677)</f>
        <v>130</v>
      </c>
      <c r="U1677" s="10"/>
      <c r="V1677" s="11">
        <v>0</v>
      </c>
      <c r="W1677" s="12">
        <f>E1677*(1-V1677)</f>
        <v>130</v>
      </c>
      <c r="Y1677" s="9">
        <v>20</v>
      </c>
      <c r="Z1677" s="9">
        <v>320</v>
      </c>
    </row>
    <row r="1678" spans="2:26" ht="19.5" customHeight="1" x14ac:dyDescent="0.25">
      <c r="B1678" s="6" t="s">
        <v>2609</v>
      </c>
      <c r="C1678" s="7">
        <v>8594045931846</v>
      </c>
      <c r="D1678" s="1" t="s">
        <v>2610</v>
      </c>
      <c r="E1678" s="21">
        <v>121</v>
      </c>
      <c r="F1678" s="1" t="s">
        <v>431</v>
      </c>
      <c r="G1678" s="13" t="s">
        <v>55</v>
      </c>
      <c r="H1678" s="8"/>
      <c r="I1678" s="10"/>
      <c r="J1678" s="11">
        <v>0</v>
      </c>
      <c r="K1678" s="12">
        <f>E1678*(1-J1678)</f>
        <v>121</v>
      </c>
      <c r="L1678" s="10"/>
      <c r="M1678" s="11">
        <v>0</v>
      </c>
      <c r="N1678" s="12">
        <f>E1678*(1-M1678)</f>
        <v>121</v>
      </c>
      <c r="O1678" s="10"/>
      <c r="P1678" s="11">
        <v>0</v>
      </c>
      <c r="Q1678" s="12">
        <f>E1678*(1-P1678)</f>
        <v>121</v>
      </c>
      <c r="R1678" s="10"/>
      <c r="S1678" s="11">
        <v>0</v>
      </c>
      <c r="T1678" s="12">
        <f>E1678*(1-S1678)</f>
        <v>121</v>
      </c>
      <c r="U1678" s="10"/>
      <c r="V1678" s="11">
        <v>0</v>
      </c>
      <c r="W1678" s="12">
        <f>E1678*(1-V1678)</f>
        <v>121</v>
      </c>
      <c r="Y1678" s="9">
        <v>12</v>
      </c>
      <c r="Z1678" s="9">
        <v>192</v>
      </c>
    </row>
    <row r="1679" spans="2:26" ht="19.5" customHeight="1" x14ac:dyDescent="0.25">
      <c r="B1679" s="6" t="s">
        <v>2611</v>
      </c>
      <c r="C1679" s="7">
        <v>8595580585785</v>
      </c>
      <c r="D1679" s="1" t="s">
        <v>2612</v>
      </c>
      <c r="E1679" s="21">
        <v>121</v>
      </c>
      <c r="F1679" s="1" t="s">
        <v>431</v>
      </c>
      <c r="H1679" s="8"/>
      <c r="I1679" s="10"/>
      <c r="J1679" s="11">
        <v>0</v>
      </c>
      <c r="K1679" s="12">
        <f>E1679*(1-J1679)</f>
        <v>121</v>
      </c>
      <c r="L1679" s="10"/>
      <c r="M1679" s="11">
        <v>0</v>
      </c>
      <c r="N1679" s="12">
        <f>E1679*(1-M1679)</f>
        <v>121</v>
      </c>
      <c r="O1679" s="10"/>
      <c r="P1679" s="11">
        <v>0</v>
      </c>
      <c r="Q1679" s="12">
        <f>E1679*(1-P1679)</f>
        <v>121</v>
      </c>
      <c r="R1679" s="10"/>
      <c r="S1679" s="11">
        <v>0</v>
      </c>
      <c r="T1679" s="12">
        <f>E1679*(1-S1679)</f>
        <v>121</v>
      </c>
      <c r="U1679" s="10"/>
      <c r="V1679" s="11">
        <v>0</v>
      </c>
      <c r="W1679" s="12">
        <f>E1679*(1-V1679)</f>
        <v>121</v>
      </c>
      <c r="Y1679" s="9">
        <v>12</v>
      </c>
      <c r="Z1679" s="9">
        <v>192</v>
      </c>
    </row>
    <row r="1680" spans="2:26" ht="19.5" customHeight="1" x14ac:dyDescent="0.25">
      <c r="B1680" s="6" t="s">
        <v>2613</v>
      </c>
      <c r="C1680" s="7">
        <v>8595580587536</v>
      </c>
      <c r="D1680" s="1" t="s">
        <v>2614</v>
      </c>
      <c r="E1680" s="21">
        <v>720</v>
      </c>
      <c r="F1680" s="1" t="s">
        <v>431</v>
      </c>
      <c r="H1680" s="8"/>
      <c r="I1680" s="10"/>
      <c r="J1680" s="11">
        <v>0</v>
      </c>
      <c r="K1680" s="12">
        <f>E1680*(1-J1680)</f>
        <v>720</v>
      </c>
      <c r="L1680" s="10"/>
      <c r="M1680" s="11">
        <v>0</v>
      </c>
      <c r="N1680" s="12">
        <f>E1680*(1-M1680)</f>
        <v>720</v>
      </c>
      <c r="O1680" s="10"/>
      <c r="P1680" s="11">
        <v>0</v>
      </c>
      <c r="Q1680" s="12">
        <f>E1680*(1-P1680)</f>
        <v>720</v>
      </c>
      <c r="R1680" s="10"/>
      <c r="S1680" s="11">
        <v>0</v>
      </c>
      <c r="T1680" s="12">
        <f>E1680*(1-S1680)</f>
        <v>720</v>
      </c>
      <c r="U1680" s="10"/>
      <c r="V1680" s="11">
        <v>0</v>
      </c>
      <c r="W1680" s="12">
        <f>E1680*(1-V1680)</f>
        <v>720</v>
      </c>
      <c r="Y1680" s="9">
        <v>10</v>
      </c>
      <c r="Z1680" s="9">
        <v>160</v>
      </c>
    </row>
    <row r="1681" spans="2:26" ht="19.5" customHeight="1" x14ac:dyDescent="0.25">
      <c r="B1681" s="6" t="s">
        <v>2615</v>
      </c>
      <c r="C1681" s="7">
        <v>8594045932812</v>
      </c>
      <c r="D1681" s="1" t="s">
        <v>2616</v>
      </c>
      <c r="E1681" s="21">
        <v>114</v>
      </c>
      <c r="F1681" s="1" t="s">
        <v>431</v>
      </c>
      <c r="H1681" s="8"/>
      <c r="I1681" s="10"/>
      <c r="J1681" s="11">
        <v>0</v>
      </c>
      <c r="K1681" s="12">
        <f>E1681*(1-J1681)</f>
        <v>114</v>
      </c>
      <c r="L1681" s="10"/>
      <c r="M1681" s="11">
        <v>0</v>
      </c>
      <c r="N1681" s="12">
        <f>E1681*(1-M1681)</f>
        <v>114</v>
      </c>
      <c r="O1681" s="10"/>
      <c r="P1681" s="11">
        <v>0</v>
      </c>
      <c r="Q1681" s="12">
        <f>E1681*(1-P1681)</f>
        <v>114</v>
      </c>
      <c r="R1681" s="10"/>
      <c r="S1681" s="11">
        <v>0</v>
      </c>
      <c r="T1681" s="12">
        <f>E1681*(1-S1681)</f>
        <v>114</v>
      </c>
      <c r="U1681" s="10"/>
      <c r="V1681" s="11">
        <v>0</v>
      </c>
      <c r="W1681" s="12">
        <f>E1681*(1-V1681)</f>
        <v>114</v>
      </c>
      <c r="Y1681" s="9">
        <v>30</v>
      </c>
      <c r="Z1681" s="9">
        <v>480</v>
      </c>
    </row>
    <row r="1682" spans="2:26" ht="19.5" customHeight="1" x14ac:dyDescent="0.25">
      <c r="B1682" s="6" t="s">
        <v>2617</v>
      </c>
      <c r="C1682" s="7">
        <v>8594045931853</v>
      </c>
      <c r="D1682" s="1" t="s">
        <v>2618</v>
      </c>
      <c r="E1682" s="21">
        <v>119</v>
      </c>
      <c r="F1682" s="1" t="s">
        <v>431</v>
      </c>
      <c r="H1682" s="8"/>
      <c r="I1682" s="10"/>
      <c r="J1682" s="11">
        <v>0</v>
      </c>
      <c r="K1682" s="12">
        <f>E1682*(1-J1682)</f>
        <v>119</v>
      </c>
      <c r="L1682" s="10"/>
      <c r="M1682" s="11">
        <v>0</v>
      </c>
      <c r="N1682" s="12">
        <f>E1682*(1-M1682)</f>
        <v>119</v>
      </c>
      <c r="O1682" s="10"/>
      <c r="P1682" s="11">
        <v>0</v>
      </c>
      <c r="Q1682" s="12">
        <f>E1682*(1-P1682)</f>
        <v>119</v>
      </c>
      <c r="R1682" s="10"/>
      <c r="S1682" s="11">
        <v>0</v>
      </c>
      <c r="T1682" s="12">
        <f>E1682*(1-S1682)</f>
        <v>119</v>
      </c>
      <c r="U1682" s="10"/>
      <c r="V1682" s="11">
        <v>0</v>
      </c>
      <c r="W1682" s="12">
        <f>E1682*(1-V1682)</f>
        <v>119</v>
      </c>
      <c r="Y1682" s="9">
        <v>20</v>
      </c>
      <c r="Z1682" s="9">
        <v>320</v>
      </c>
    </row>
    <row r="1683" spans="2:26" ht="19.5" customHeight="1" x14ac:dyDescent="0.25">
      <c r="B1683" s="6" t="s">
        <v>2619</v>
      </c>
      <c r="C1683" s="7">
        <v>8594045931860</v>
      </c>
      <c r="D1683" s="1" t="s">
        <v>2620</v>
      </c>
      <c r="E1683" s="21">
        <v>181</v>
      </c>
      <c r="F1683" s="1" t="s">
        <v>431</v>
      </c>
      <c r="H1683" s="8"/>
      <c r="I1683" s="10"/>
      <c r="J1683" s="11">
        <v>0</v>
      </c>
      <c r="K1683" s="12">
        <f>E1683*(1-J1683)</f>
        <v>181</v>
      </c>
      <c r="L1683" s="10"/>
      <c r="M1683" s="11">
        <v>0</v>
      </c>
      <c r="N1683" s="12">
        <f>E1683*(1-M1683)</f>
        <v>181</v>
      </c>
      <c r="O1683" s="10"/>
      <c r="P1683" s="11">
        <v>0</v>
      </c>
      <c r="Q1683" s="12">
        <f>E1683*(1-P1683)</f>
        <v>181</v>
      </c>
      <c r="R1683" s="10"/>
      <c r="S1683" s="11">
        <v>0</v>
      </c>
      <c r="T1683" s="12">
        <f>E1683*(1-S1683)</f>
        <v>181</v>
      </c>
      <c r="U1683" s="10"/>
      <c r="V1683" s="11">
        <v>0</v>
      </c>
      <c r="W1683" s="12">
        <f>E1683*(1-V1683)</f>
        <v>181</v>
      </c>
      <c r="Y1683" s="9">
        <v>14</v>
      </c>
      <c r="Z1683" s="9">
        <v>224</v>
      </c>
    </row>
    <row r="1684" spans="2:26" ht="19.5" customHeight="1" x14ac:dyDescent="0.25">
      <c r="B1684" s="6" t="s">
        <v>2621</v>
      </c>
      <c r="C1684" s="7">
        <v>8594045935219</v>
      </c>
      <c r="D1684" s="1" t="s">
        <v>2622</v>
      </c>
      <c r="E1684" s="21">
        <v>255</v>
      </c>
      <c r="F1684" s="1" t="s">
        <v>431</v>
      </c>
      <c r="H1684" s="8"/>
      <c r="I1684" s="10"/>
      <c r="J1684" s="11">
        <v>0</v>
      </c>
      <c r="K1684" s="12">
        <f>E1684*(1-J1684)</f>
        <v>255</v>
      </c>
      <c r="L1684" s="10"/>
      <c r="M1684" s="11">
        <v>0</v>
      </c>
      <c r="N1684" s="12">
        <f>E1684*(1-M1684)</f>
        <v>255</v>
      </c>
      <c r="O1684" s="10"/>
      <c r="P1684" s="11">
        <v>0</v>
      </c>
      <c r="Q1684" s="12">
        <f>E1684*(1-P1684)</f>
        <v>255</v>
      </c>
      <c r="R1684" s="10"/>
      <c r="S1684" s="11">
        <v>0</v>
      </c>
      <c r="T1684" s="12">
        <f>E1684*(1-S1684)</f>
        <v>255</v>
      </c>
      <c r="U1684" s="10"/>
      <c r="V1684" s="11">
        <v>0</v>
      </c>
      <c r="W1684" s="12">
        <f>E1684*(1-V1684)</f>
        <v>255</v>
      </c>
      <c r="Y1684" s="9">
        <v>30</v>
      </c>
      <c r="Z1684" s="9">
        <v>480</v>
      </c>
    </row>
    <row r="1685" spans="2:26" ht="19.5" customHeight="1" x14ac:dyDescent="0.25">
      <c r="B1685" s="6" t="s">
        <v>2623</v>
      </c>
      <c r="C1685" s="7">
        <v>8594045931808</v>
      </c>
      <c r="D1685" s="1" t="s">
        <v>2624</v>
      </c>
      <c r="E1685" s="21">
        <v>44</v>
      </c>
      <c r="F1685" s="1" t="s">
        <v>431</v>
      </c>
      <c r="H1685" s="8"/>
      <c r="I1685" s="10"/>
      <c r="J1685" s="11">
        <v>0</v>
      </c>
      <c r="K1685" s="12">
        <f>E1685*(1-J1685)</f>
        <v>44</v>
      </c>
      <c r="L1685" s="10"/>
      <c r="M1685" s="11">
        <v>0</v>
      </c>
      <c r="N1685" s="12">
        <f>E1685*(1-M1685)</f>
        <v>44</v>
      </c>
      <c r="O1685" s="10"/>
      <c r="P1685" s="11">
        <v>0</v>
      </c>
      <c r="Q1685" s="12">
        <f>E1685*(1-P1685)</f>
        <v>44</v>
      </c>
      <c r="R1685" s="10"/>
      <c r="S1685" s="11">
        <v>0</v>
      </c>
      <c r="T1685" s="12">
        <f>E1685*(1-S1685)</f>
        <v>44</v>
      </c>
      <c r="U1685" s="10"/>
      <c r="V1685" s="11">
        <v>0</v>
      </c>
      <c r="W1685" s="12">
        <f>E1685*(1-V1685)</f>
        <v>44</v>
      </c>
      <c r="Y1685" s="9">
        <v>75</v>
      </c>
      <c r="Z1685" s="9">
        <v>1200</v>
      </c>
    </row>
    <row r="1686" spans="2:26" ht="19.5" customHeight="1" x14ac:dyDescent="0.25">
      <c r="B1686" s="6" t="s">
        <v>2625</v>
      </c>
      <c r="C1686" s="7">
        <v>8595580520434</v>
      </c>
      <c r="D1686" s="1" t="s">
        <v>2626</v>
      </c>
      <c r="E1686" s="21">
        <v>112</v>
      </c>
      <c r="F1686" s="1" t="s">
        <v>431</v>
      </c>
      <c r="H1686" s="8"/>
      <c r="I1686" s="10"/>
      <c r="J1686" s="11">
        <v>0</v>
      </c>
      <c r="K1686" s="12">
        <f>E1686*(1-J1686)</f>
        <v>112</v>
      </c>
      <c r="L1686" s="10"/>
      <c r="M1686" s="11">
        <v>0</v>
      </c>
      <c r="N1686" s="12">
        <f>E1686*(1-M1686)</f>
        <v>112</v>
      </c>
      <c r="O1686" s="10"/>
      <c r="P1686" s="11">
        <v>0</v>
      </c>
      <c r="Q1686" s="12">
        <f>E1686*(1-P1686)</f>
        <v>112</v>
      </c>
      <c r="R1686" s="10"/>
      <c r="S1686" s="11">
        <v>0</v>
      </c>
      <c r="T1686" s="12">
        <f>E1686*(1-S1686)</f>
        <v>112</v>
      </c>
      <c r="U1686" s="10"/>
      <c r="V1686" s="11">
        <v>0</v>
      </c>
      <c r="W1686" s="12">
        <f>E1686*(1-V1686)</f>
        <v>112</v>
      </c>
      <c r="Y1686" s="9">
        <v>30</v>
      </c>
      <c r="Z1686" s="9">
        <v>840</v>
      </c>
    </row>
    <row r="1687" spans="2:26" ht="19.5" customHeight="1" x14ac:dyDescent="0.25">
      <c r="B1687" s="6" t="s">
        <v>2627</v>
      </c>
      <c r="C1687" s="7">
        <v>8595580542078</v>
      </c>
      <c r="D1687" s="1" t="s">
        <v>2628</v>
      </c>
      <c r="E1687" s="21">
        <v>86</v>
      </c>
      <c r="F1687" s="1" t="s">
        <v>431</v>
      </c>
      <c r="H1687" s="8"/>
      <c r="I1687" s="10"/>
      <c r="J1687" s="11">
        <v>0</v>
      </c>
      <c r="K1687" s="12">
        <f>E1687*(1-J1687)</f>
        <v>86</v>
      </c>
      <c r="L1687" s="10"/>
      <c r="M1687" s="11">
        <v>0</v>
      </c>
      <c r="N1687" s="12">
        <f>E1687*(1-M1687)</f>
        <v>86</v>
      </c>
      <c r="O1687" s="10"/>
      <c r="P1687" s="11">
        <v>0</v>
      </c>
      <c r="Q1687" s="12">
        <f>E1687*(1-P1687)</f>
        <v>86</v>
      </c>
      <c r="R1687" s="10"/>
      <c r="S1687" s="11">
        <v>0</v>
      </c>
      <c r="T1687" s="12">
        <f>E1687*(1-S1687)</f>
        <v>86</v>
      </c>
      <c r="U1687" s="10"/>
      <c r="V1687" s="11">
        <v>0</v>
      </c>
      <c r="W1687" s="12">
        <f>E1687*(1-V1687)</f>
        <v>86</v>
      </c>
      <c r="Y1687" s="9">
        <v>35</v>
      </c>
      <c r="Z1687" s="9">
        <v>560</v>
      </c>
    </row>
    <row r="1688" spans="2:26" ht="19.5" customHeight="1" x14ac:dyDescent="0.25">
      <c r="B1688" s="6" t="s">
        <v>2629</v>
      </c>
      <c r="C1688" s="7">
        <v>8595580542085</v>
      </c>
      <c r="D1688" s="1" t="s">
        <v>2630</v>
      </c>
      <c r="E1688" s="21">
        <v>86</v>
      </c>
      <c r="F1688" s="1" t="s">
        <v>431</v>
      </c>
      <c r="H1688" s="8"/>
      <c r="I1688" s="10"/>
      <c r="J1688" s="11">
        <v>0</v>
      </c>
      <c r="K1688" s="12">
        <f>E1688*(1-J1688)</f>
        <v>86</v>
      </c>
      <c r="L1688" s="10"/>
      <c r="M1688" s="11">
        <v>0</v>
      </c>
      <c r="N1688" s="12">
        <f>E1688*(1-M1688)</f>
        <v>86</v>
      </c>
      <c r="O1688" s="10"/>
      <c r="P1688" s="11">
        <v>0</v>
      </c>
      <c r="Q1688" s="12">
        <f>E1688*(1-P1688)</f>
        <v>86</v>
      </c>
      <c r="R1688" s="10"/>
      <c r="S1688" s="11">
        <v>0</v>
      </c>
      <c r="T1688" s="12">
        <f>E1688*(1-S1688)</f>
        <v>86</v>
      </c>
      <c r="U1688" s="10"/>
      <c r="V1688" s="11">
        <v>0</v>
      </c>
      <c r="W1688" s="12">
        <f>E1688*(1-V1688)</f>
        <v>86</v>
      </c>
      <c r="Y1688" s="9">
        <v>35</v>
      </c>
      <c r="Z1688" s="9">
        <v>560</v>
      </c>
    </row>
    <row r="1689" spans="2:26" ht="19.5" customHeight="1" x14ac:dyDescent="0.25">
      <c r="B1689" s="6" t="s">
        <v>2631</v>
      </c>
      <c r="C1689" s="7">
        <v>8595580542092</v>
      </c>
      <c r="D1689" s="1" t="s">
        <v>2632</v>
      </c>
      <c r="E1689" s="21">
        <v>86</v>
      </c>
      <c r="F1689" s="1" t="s">
        <v>431</v>
      </c>
      <c r="H1689" s="8"/>
      <c r="I1689" s="10"/>
      <c r="J1689" s="11">
        <v>0</v>
      </c>
      <c r="K1689" s="12">
        <f>E1689*(1-J1689)</f>
        <v>86</v>
      </c>
      <c r="L1689" s="10"/>
      <c r="M1689" s="11">
        <v>0</v>
      </c>
      <c r="N1689" s="12">
        <f>E1689*(1-M1689)</f>
        <v>86</v>
      </c>
      <c r="O1689" s="10"/>
      <c r="P1689" s="11">
        <v>0</v>
      </c>
      <c r="Q1689" s="12">
        <f>E1689*(1-P1689)</f>
        <v>86</v>
      </c>
      <c r="R1689" s="10"/>
      <c r="S1689" s="11">
        <v>0</v>
      </c>
      <c r="T1689" s="12">
        <f>E1689*(1-S1689)</f>
        <v>86</v>
      </c>
      <c r="U1689" s="10"/>
      <c r="V1689" s="11">
        <v>0</v>
      </c>
      <c r="W1689" s="12">
        <f>E1689*(1-V1689)</f>
        <v>86</v>
      </c>
      <c r="Y1689" s="9">
        <v>35</v>
      </c>
      <c r="Z1689" s="9">
        <v>560</v>
      </c>
    </row>
    <row r="1690" spans="2:26" ht="19.5" customHeight="1" x14ac:dyDescent="0.25">
      <c r="B1690" s="6" t="s">
        <v>2633</v>
      </c>
      <c r="C1690" s="7">
        <v>8594045931921</v>
      </c>
      <c r="D1690" s="1" t="s">
        <v>2634</v>
      </c>
      <c r="E1690" s="21">
        <v>64</v>
      </c>
      <c r="F1690" s="1" t="s">
        <v>431</v>
      </c>
      <c r="H1690" s="8"/>
      <c r="I1690" s="10"/>
      <c r="J1690" s="11">
        <v>0</v>
      </c>
      <c r="K1690" s="12">
        <f>E1690*(1-J1690)</f>
        <v>64</v>
      </c>
      <c r="L1690" s="10"/>
      <c r="M1690" s="11">
        <v>0</v>
      </c>
      <c r="N1690" s="12">
        <f>E1690*(1-M1690)</f>
        <v>64</v>
      </c>
      <c r="O1690" s="10"/>
      <c r="P1690" s="11">
        <v>0</v>
      </c>
      <c r="Q1690" s="12">
        <f>E1690*(1-P1690)</f>
        <v>64</v>
      </c>
      <c r="R1690" s="10"/>
      <c r="S1690" s="11">
        <v>0</v>
      </c>
      <c r="T1690" s="12">
        <f>E1690*(1-S1690)</f>
        <v>64</v>
      </c>
      <c r="U1690" s="10"/>
      <c r="V1690" s="11">
        <v>0</v>
      </c>
      <c r="W1690" s="12">
        <f>E1690*(1-V1690)</f>
        <v>64</v>
      </c>
      <c r="Y1690" s="9">
        <v>50</v>
      </c>
      <c r="Z1690" s="9">
        <v>800</v>
      </c>
    </row>
    <row r="1691" spans="2:26" ht="19.5" customHeight="1" x14ac:dyDescent="0.25">
      <c r="B1691" s="6" t="s">
        <v>2635</v>
      </c>
      <c r="C1691" s="7">
        <v>8594045931938</v>
      </c>
      <c r="D1691" s="1" t="s">
        <v>2636</v>
      </c>
      <c r="E1691" s="21">
        <v>64</v>
      </c>
      <c r="F1691" s="1" t="s">
        <v>431</v>
      </c>
      <c r="H1691" s="8"/>
      <c r="I1691" s="10"/>
      <c r="J1691" s="11">
        <v>0</v>
      </c>
      <c r="K1691" s="12">
        <f>E1691*(1-J1691)</f>
        <v>64</v>
      </c>
      <c r="L1691" s="10"/>
      <c r="M1691" s="11">
        <v>0</v>
      </c>
      <c r="N1691" s="12">
        <f>E1691*(1-M1691)</f>
        <v>64</v>
      </c>
      <c r="O1691" s="10"/>
      <c r="P1691" s="11">
        <v>0</v>
      </c>
      <c r="Q1691" s="12">
        <f>E1691*(1-P1691)</f>
        <v>64</v>
      </c>
      <c r="R1691" s="10"/>
      <c r="S1691" s="11">
        <v>0</v>
      </c>
      <c r="T1691" s="12">
        <f>E1691*(1-S1691)</f>
        <v>64</v>
      </c>
      <c r="U1691" s="10"/>
      <c r="V1691" s="11">
        <v>0</v>
      </c>
      <c r="W1691" s="12">
        <f>E1691*(1-V1691)</f>
        <v>64</v>
      </c>
      <c r="Y1691" s="9">
        <v>50</v>
      </c>
      <c r="Z1691" s="9">
        <v>800</v>
      </c>
    </row>
    <row r="1692" spans="2:26" ht="19.5" customHeight="1" x14ac:dyDescent="0.25">
      <c r="B1692" s="4"/>
      <c r="C1692" s="4"/>
      <c r="D1692" s="5" t="s">
        <v>2637</v>
      </c>
      <c r="E1692" s="20"/>
    </row>
    <row r="1693" spans="2:26" ht="19.5" customHeight="1" x14ac:dyDescent="0.25">
      <c r="B1693" s="6" t="s">
        <v>2638</v>
      </c>
      <c r="C1693" s="7">
        <v>8595580500429</v>
      </c>
      <c r="D1693" s="1" t="s">
        <v>2639</v>
      </c>
      <c r="E1693" s="21">
        <v>154</v>
      </c>
      <c r="F1693" s="1" t="s">
        <v>431</v>
      </c>
      <c r="H1693" s="8"/>
      <c r="I1693" s="10"/>
      <c r="J1693" s="11">
        <v>0</v>
      </c>
      <c r="K1693" s="12">
        <f>E1693*(1-J1693)</f>
        <v>154</v>
      </c>
      <c r="L1693" s="10"/>
      <c r="M1693" s="11">
        <v>0</v>
      </c>
      <c r="N1693" s="12">
        <f>E1693*(1-M1693)</f>
        <v>154</v>
      </c>
      <c r="O1693" s="10"/>
      <c r="P1693" s="11">
        <v>0</v>
      </c>
      <c r="Q1693" s="12">
        <f>E1693*(1-P1693)</f>
        <v>154</v>
      </c>
      <c r="R1693" s="10"/>
      <c r="S1693" s="11">
        <v>0</v>
      </c>
      <c r="T1693" s="12">
        <f>E1693*(1-S1693)</f>
        <v>154</v>
      </c>
      <c r="U1693" s="10"/>
      <c r="V1693" s="11">
        <v>0</v>
      </c>
      <c r="W1693" s="12">
        <f>E1693*(1-V1693)</f>
        <v>154</v>
      </c>
      <c r="Y1693" s="9">
        <v>75</v>
      </c>
      <c r="Z1693" s="9">
        <v>2100</v>
      </c>
    </row>
    <row r="1694" spans="2:26" ht="19.5" customHeight="1" x14ac:dyDescent="0.25">
      <c r="B1694" s="6" t="s">
        <v>2640</v>
      </c>
      <c r="C1694" s="7">
        <v>8594045930856</v>
      </c>
      <c r="D1694" s="1" t="s">
        <v>2641</v>
      </c>
      <c r="E1694" s="21">
        <v>161</v>
      </c>
      <c r="F1694" s="1" t="s">
        <v>431</v>
      </c>
      <c r="H1694" s="8"/>
      <c r="I1694" s="10"/>
      <c r="J1694" s="11">
        <v>0</v>
      </c>
      <c r="K1694" s="12">
        <f>E1694*(1-J1694)</f>
        <v>161</v>
      </c>
      <c r="L1694" s="10"/>
      <c r="M1694" s="11">
        <v>0</v>
      </c>
      <c r="N1694" s="12">
        <f>E1694*(1-M1694)</f>
        <v>161</v>
      </c>
      <c r="O1694" s="10"/>
      <c r="P1694" s="11">
        <v>0</v>
      </c>
      <c r="Q1694" s="12">
        <f>E1694*(1-P1694)</f>
        <v>161</v>
      </c>
      <c r="R1694" s="10"/>
      <c r="S1694" s="11">
        <v>0</v>
      </c>
      <c r="T1694" s="12">
        <f>E1694*(1-S1694)</f>
        <v>161</v>
      </c>
      <c r="U1694" s="10"/>
      <c r="V1694" s="11">
        <v>0</v>
      </c>
      <c r="W1694" s="12">
        <f>E1694*(1-V1694)</f>
        <v>161</v>
      </c>
      <c r="Y1694" s="9">
        <v>50</v>
      </c>
      <c r="Z1694" s="9">
        <v>1200</v>
      </c>
    </row>
    <row r="1695" spans="2:26" ht="19.5" customHeight="1" x14ac:dyDescent="0.25">
      <c r="B1695" s="6" t="s">
        <v>2642</v>
      </c>
      <c r="C1695" s="7">
        <v>8594045930863</v>
      </c>
      <c r="D1695" s="1" t="s">
        <v>2643</v>
      </c>
      <c r="E1695" s="21">
        <v>205</v>
      </c>
      <c r="F1695" s="1" t="s">
        <v>431</v>
      </c>
      <c r="H1695" s="8"/>
      <c r="I1695" s="10"/>
      <c r="J1695" s="11">
        <v>0</v>
      </c>
      <c r="K1695" s="12">
        <f>E1695*(1-J1695)</f>
        <v>205</v>
      </c>
      <c r="L1695" s="10"/>
      <c r="M1695" s="11">
        <v>0</v>
      </c>
      <c r="N1695" s="12">
        <f>E1695*(1-M1695)</f>
        <v>205</v>
      </c>
      <c r="O1695" s="10"/>
      <c r="P1695" s="11">
        <v>0</v>
      </c>
      <c r="Q1695" s="12">
        <f>E1695*(1-P1695)</f>
        <v>205</v>
      </c>
      <c r="R1695" s="10"/>
      <c r="S1695" s="11">
        <v>0</v>
      </c>
      <c r="T1695" s="12">
        <f>E1695*(1-S1695)</f>
        <v>205</v>
      </c>
      <c r="U1695" s="10"/>
      <c r="V1695" s="11">
        <v>0</v>
      </c>
      <c r="W1695" s="12">
        <f>E1695*(1-V1695)</f>
        <v>205</v>
      </c>
      <c r="Y1695" s="9">
        <v>50</v>
      </c>
      <c r="Z1695" s="9">
        <v>800</v>
      </c>
    </row>
    <row r="1696" spans="2:26" ht="19.5" customHeight="1" x14ac:dyDescent="0.25">
      <c r="B1696" s="6" t="s">
        <v>2644</v>
      </c>
      <c r="C1696" s="7">
        <v>8594045930870</v>
      </c>
      <c r="D1696" s="1" t="s">
        <v>2645</v>
      </c>
      <c r="E1696" s="21">
        <v>455</v>
      </c>
      <c r="F1696" s="1" t="s">
        <v>431</v>
      </c>
      <c r="H1696" s="8"/>
      <c r="I1696" s="10"/>
      <c r="J1696" s="11">
        <v>0</v>
      </c>
      <c r="K1696" s="12">
        <f>E1696*(1-J1696)</f>
        <v>455</v>
      </c>
      <c r="L1696" s="10"/>
      <c r="M1696" s="11">
        <v>0</v>
      </c>
      <c r="N1696" s="12">
        <f>E1696*(1-M1696)</f>
        <v>455</v>
      </c>
      <c r="O1696" s="10"/>
      <c r="P1696" s="11">
        <v>0</v>
      </c>
      <c r="Q1696" s="12">
        <f>E1696*(1-P1696)</f>
        <v>455</v>
      </c>
      <c r="R1696" s="10"/>
      <c r="S1696" s="11">
        <v>0</v>
      </c>
      <c r="T1696" s="12">
        <f>E1696*(1-S1696)</f>
        <v>455</v>
      </c>
      <c r="U1696" s="10"/>
      <c r="V1696" s="11">
        <v>0</v>
      </c>
      <c r="W1696" s="12">
        <f>E1696*(1-V1696)</f>
        <v>455</v>
      </c>
      <c r="Y1696" s="9">
        <v>50</v>
      </c>
      <c r="Z1696" s="9">
        <v>800</v>
      </c>
    </row>
    <row r="1697" spans="2:26" ht="19.5" customHeight="1" x14ac:dyDescent="0.25">
      <c r="B1697" s="4"/>
      <c r="C1697" s="4"/>
      <c r="D1697" s="5" t="s">
        <v>2646</v>
      </c>
      <c r="E1697" s="20"/>
    </row>
    <row r="1698" spans="2:26" ht="19.5" customHeight="1" x14ac:dyDescent="0.25">
      <c r="B1698" s="6" t="s">
        <v>2647</v>
      </c>
      <c r="C1698" s="7">
        <v>8594045933697</v>
      </c>
      <c r="D1698" s="1" t="s">
        <v>2648</v>
      </c>
      <c r="E1698" s="21">
        <v>93</v>
      </c>
      <c r="F1698" s="1" t="s">
        <v>431</v>
      </c>
      <c r="H1698" s="8"/>
      <c r="I1698" s="10"/>
      <c r="J1698" s="11">
        <v>0</v>
      </c>
      <c r="K1698" s="12">
        <f>E1698*(1-J1698)</f>
        <v>93</v>
      </c>
      <c r="L1698" s="10"/>
      <c r="M1698" s="11">
        <v>0</v>
      </c>
      <c r="N1698" s="12">
        <f>E1698*(1-M1698)</f>
        <v>93</v>
      </c>
      <c r="O1698" s="10"/>
      <c r="P1698" s="11">
        <v>0</v>
      </c>
      <c r="Q1698" s="12">
        <f>E1698*(1-P1698)</f>
        <v>93</v>
      </c>
      <c r="R1698" s="10"/>
      <c r="S1698" s="11">
        <v>0</v>
      </c>
      <c r="T1698" s="12">
        <f>E1698*(1-S1698)</f>
        <v>93</v>
      </c>
      <c r="U1698" s="10"/>
      <c r="V1698" s="11">
        <v>0</v>
      </c>
      <c r="W1698" s="12">
        <f>E1698*(1-V1698)</f>
        <v>93</v>
      </c>
      <c r="Y1698" s="9">
        <v>60</v>
      </c>
      <c r="Z1698" s="9">
        <v>1680</v>
      </c>
    </row>
    <row r="1699" spans="2:26" ht="19.5" customHeight="1" x14ac:dyDescent="0.25">
      <c r="B1699" s="6" t="s">
        <v>2649</v>
      </c>
      <c r="C1699" s="7">
        <v>8594045933680</v>
      </c>
      <c r="D1699" s="1" t="s">
        <v>2650</v>
      </c>
      <c r="E1699" s="21">
        <v>109</v>
      </c>
      <c r="F1699" s="1" t="s">
        <v>431</v>
      </c>
      <c r="H1699" s="8"/>
      <c r="I1699" s="10"/>
      <c r="J1699" s="11">
        <v>0</v>
      </c>
      <c r="K1699" s="12">
        <f>E1699*(1-J1699)</f>
        <v>109</v>
      </c>
      <c r="L1699" s="10"/>
      <c r="M1699" s="11">
        <v>0</v>
      </c>
      <c r="N1699" s="12">
        <f>E1699*(1-M1699)</f>
        <v>109</v>
      </c>
      <c r="O1699" s="10"/>
      <c r="P1699" s="11">
        <v>0</v>
      </c>
      <c r="Q1699" s="12">
        <f>E1699*(1-P1699)</f>
        <v>109</v>
      </c>
      <c r="R1699" s="10"/>
      <c r="S1699" s="11">
        <v>0</v>
      </c>
      <c r="T1699" s="12">
        <f>E1699*(1-S1699)</f>
        <v>109</v>
      </c>
      <c r="U1699" s="10"/>
      <c r="V1699" s="11">
        <v>0</v>
      </c>
      <c r="W1699" s="12">
        <f>E1699*(1-V1699)</f>
        <v>109</v>
      </c>
      <c r="Y1699" s="9">
        <v>30</v>
      </c>
      <c r="Z1699" s="9">
        <v>360</v>
      </c>
    </row>
    <row r="1700" spans="2:26" ht="19.5" customHeight="1" x14ac:dyDescent="0.25">
      <c r="B1700" s="6" t="s">
        <v>2651</v>
      </c>
      <c r="C1700" s="7">
        <v>8594045931778</v>
      </c>
      <c r="D1700" s="1" t="s">
        <v>2652</v>
      </c>
      <c r="E1700" s="21">
        <v>174</v>
      </c>
      <c r="F1700" s="1" t="s">
        <v>431</v>
      </c>
      <c r="H1700" s="8"/>
      <c r="I1700" s="10"/>
      <c r="J1700" s="11">
        <v>0</v>
      </c>
      <c r="K1700" s="12">
        <f>E1700*(1-J1700)</f>
        <v>174</v>
      </c>
      <c r="L1700" s="10"/>
      <c r="M1700" s="11">
        <v>0</v>
      </c>
      <c r="N1700" s="12">
        <f>E1700*(1-M1700)</f>
        <v>174</v>
      </c>
      <c r="O1700" s="10"/>
      <c r="P1700" s="11">
        <v>0</v>
      </c>
      <c r="Q1700" s="12">
        <f>E1700*(1-P1700)</f>
        <v>174</v>
      </c>
      <c r="R1700" s="10"/>
      <c r="S1700" s="11">
        <v>0</v>
      </c>
      <c r="T1700" s="12">
        <f>E1700*(1-S1700)</f>
        <v>174</v>
      </c>
      <c r="U1700" s="10"/>
      <c r="V1700" s="11">
        <v>0</v>
      </c>
      <c r="W1700" s="12">
        <f>E1700*(1-V1700)</f>
        <v>174</v>
      </c>
      <c r="Y1700" s="9">
        <v>20</v>
      </c>
      <c r="Z1700" s="9">
        <v>320</v>
      </c>
    </row>
    <row r="1701" spans="2:26" ht="19.5" customHeight="1" x14ac:dyDescent="0.25">
      <c r="B1701" s="6" t="s">
        <v>2653</v>
      </c>
      <c r="C1701" s="7">
        <v>8594045930559</v>
      </c>
      <c r="D1701" s="1" t="s">
        <v>2654</v>
      </c>
      <c r="E1701" s="21">
        <v>399</v>
      </c>
      <c r="F1701" s="1" t="s">
        <v>431</v>
      </c>
      <c r="H1701" s="8"/>
      <c r="I1701" s="10"/>
      <c r="J1701" s="11">
        <v>0</v>
      </c>
      <c r="K1701" s="12">
        <f>E1701*(1-J1701)</f>
        <v>399</v>
      </c>
      <c r="L1701" s="10"/>
      <c r="M1701" s="11">
        <v>0</v>
      </c>
      <c r="N1701" s="12">
        <f>E1701*(1-M1701)</f>
        <v>399</v>
      </c>
      <c r="O1701" s="10"/>
      <c r="P1701" s="11">
        <v>0</v>
      </c>
      <c r="Q1701" s="12">
        <f>E1701*(1-P1701)</f>
        <v>399</v>
      </c>
      <c r="R1701" s="10"/>
      <c r="S1701" s="11">
        <v>0</v>
      </c>
      <c r="T1701" s="12">
        <f>E1701*(1-S1701)</f>
        <v>399</v>
      </c>
      <c r="U1701" s="10"/>
      <c r="V1701" s="11">
        <v>0</v>
      </c>
      <c r="W1701" s="12">
        <f>E1701*(1-V1701)</f>
        <v>399</v>
      </c>
      <c r="Y1701" s="9">
        <v>100</v>
      </c>
      <c r="Z1701" s="9">
        <v>0</v>
      </c>
    </row>
    <row r="1702" spans="2:26" ht="19.5" customHeight="1" x14ac:dyDescent="0.25">
      <c r="B1702" s="6" t="s">
        <v>2655</v>
      </c>
      <c r="C1702" s="7">
        <v>8594045930566</v>
      </c>
      <c r="D1702" s="1" t="s">
        <v>2656</v>
      </c>
      <c r="E1702" s="21">
        <v>257</v>
      </c>
      <c r="F1702" s="1" t="s">
        <v>431</v>
      </c>
      <c r="H1702" s="8"/>
      <c r="I1702" s="10"/>
      <c r="J1702" s="11">
        <v>0</v>
      </c>
      <c r="K1702" s="12">
        <f>E1702*(1-J1702)</f>
        <v>257</v>
      </c>
      <c r="L1702" s="10"/>
      <c r="M1702" s="11">
        <v>0</v>
      </c>
      <c r="N1702" s="12">
        <f>E1702*(1-M1702)</f>
        <v>257</v>
      </c>
      <c r="O1702" s="10"/>
      <c r="P1702" s="11">
        <v>0</v>
      </c>
      <c r="Q1702" s="12">
        <f>E1702*(1-P1702)</f>
        <v>257</v>
      </c>
      <c r="R1702" s="10"/>
      <c r="S1702" s="11">
        <v>0</v>
      </c>
      <c r="T1702" s="12">
        <f>E1702*(1-S1702)</f>
        <v>257</v>
      </c>
      <c r="U1702" s="10"/>
      <c r="V1702" s="11">
        <v>0</v>
      </c>
      <c r="W1702" s="12">
        <f>E1702*(1-V1702)</f>
        <v>257</v>
      </c>
      <c r="Y1702" s="9">
        <v>100</v>
      </c>
      <c r="Z1702" s="9">
        <v>0</v>
      </c>
    </row>
    <row r="1703" spans="2:26" ht="19.5" customHeight="1" x14ac:dyDescent="0.25">
      <c r="B1703" s="2"/>
      <c r="C1703" s="2"/>
      <c r="D1703" s="3" t="s">
        <v>2657</v>
      </c>
      <c r="E1703" s="19"/>
    </row>
    <row r="1704" spans="2:26" ht="19.5" customHeight="1" x14ac:dyDescent="0.25">
      <c r="B1704" s="4"/>
      <c r="C1704" s="4"/>
      <c r="D1704" s="5" t="s">
        <v>2657</v>
      </c>
      <c r="E1704" s="20"/>
    </row>
    <row r="1705" spans="2:26" ht="19.5" customHeight="1" x14ac:dyDescent="0.25">
      <c r="B1705" s="6" t="s">
        <v>2658</v>
      </c>
      <c r="C1705" s="7">
        <v>8595580574123</v>
      </c>
      <c r="D1705" s="1" t="s">
        <v>2659</v>
      </c>
      <c r="E1705" s="21">
        <v>1082</v>
      </c>
      <c r="F1705" s="1" t="s">
        <v>2660</v>
      </c>
      <c r="H1705" s="8"/>
      <c r="I1705" s="10"/>
      <c r="J1705" s="11">
        <v>0</v>
      </c>
      <c r="K1705" s="12">
        <f>E1705*(1-J1705)</f>
        <v>1082</v>
      </c>
      <c r="L1705" s="10"/>
      <c r="M1705" s="11">
        <v>0</v>
      </c>
      <c r="N1705" s="12">
        <f>E1705*(1-M1705)</f>
        <v>1082</v>
      </c>
      <c r="O1705" s="10"/>
      <c r="P1705" s="11">
        <v>0</v>
      </c>
      <c r="Q1705" s="12">
        <f>E1705*(1-P1705)</f>
        <v>1082</v>
      </c>
      <c r="R1705" s="10"/>
      <c r="S1705" s="11">
        <v>0</v>
      </c>
      <c r="T1705" s="12">
        <f>E1705*(1-S1705)</f>
        <v>1082</v>
      </c>
      <c r="U1705" s="10"/>
      <c r="V1705" s="11">
        <v>0</v>
      </c>
      <c r="W1705" s="12">
        <f>E1705*(1-V1705)</f>
        <v>1082</v>
      </c>
      <c r="Y1705" s="9">
        <v>25</v>
      </c>
      <c r="Z1705" s="9">
        <v>0</v>
      </c>
    </row>
    <row r="1706" spans="2:26" ht="19.5" customHeight="1" x14ac:dyDescent="0.25">
      <c r="B1706" s="6" t="s">
        <v>2661</v>
      </c>
      <c r="C1706" s="7">
        <v>8595580574130</v>
      </c>
      <c r="D1706" s="1" t="s">
        <v>2662</v>
      </c>
      <c r="E1706" s="21">
        <v>106</v>
      </c>
      <c r="F1706" s="1" t="s">
        <v>2660</v>
      </c>
      <c r="H1706" s="8"/>
      <c r="I1706" s="10"/>
      <c r="J1706" s="11">
        <v>0</v>
      </c>
      <c r="K1706" s="12">
        <f>E1706*(1-J1706)</f>
        <v>106</v>
      </c>
      <c r="L1706" s="10"/>
      <c r="M1706" s="11">
        <v>0</v>
      </c>
      <c r="N1706" s="12">
        <f>E1706*(1-M1706)</f>
        <v>106</v>
      </c>
      <c r="O1706" s="10"/>
      <c r="P1706" s="11">
        <v>0</v>
      </c>
      <c r="Q1706" s="12">
        <f>E1706*(1-P1706)</f>
        <v>106</v>
      </c>
      <c r="R1706" s="10"/>
      <c r="S1706" s="11">
        <v>0</v>
      </c>
      <c r="T1706" s="12">
        <f>E1706*(1-S1706)</f>
        <v>106</v>
      </c>
      <c r="U1706" s="10"/>
      <c r="V1706" s="11">
        <v>0</v>
      </c>
      <c r="W1706" s="12">
        <f>E1706*(1-V1706)</f>
        <v>106</v>
      </c>
      <c r="Y1706" s="9">
        <v>100</v>
      </c>
      <c r="Z1706" s="9">
        <v>0</v>
      </c>
    </row>
    <row r="1707" spans="2:26" ht="19.5" customHeight="1" x14ac:dyDescent="0.25">
      <c r="B1707" s="6" t="s">
        <v>2663</v>
      </c>
      <c r="C1707" s="7">
        <v>8595580574208</v>
      </c>
      <c r="D1707" s="1" t="s">
        <v>2664</v>
      </c>
      <c r="E1707" s="21">
        <v>358</v>
      </c>
      <c r="F1707" s="1" t="s">
        <v>2660</v>
      </c>
      <c r="H1707" s="8"/>
      <c r="I1707" s="10"/>
      <c r="J1707" s="11">
        <v>0</v>
      </c>
      <c r="K1707" s="12">
        <f>E1707*(1-J1707)</f>
        <v>358</v>
      </c>
      <c r="L1707" s="10"/>
      <c r="M1707" s="11">
        <v>0</v>
      </c>
      <c r="N1707" s="12">
        <f>E1707*(1-M1707)</f>
        <v>358</v>
      </c>
      <c r="O1707" s="10"/>
      <c r="P1707" s="11">
        <v>0</v>
      </c>
      <c r="Q1707" s="12">
        <f>E1707*(1-P1707)</f>
        <v>358</v>
      </c>
      <c r="R1707" s="10"/>
      <c r="S1707" s="11">
        <v>0</v>
      </c>
      <c r="T1707" s="12">
        <f>E1707*(1-S1707)</f>
        <v>358</v>
      </c>
      <c r="U1707" s="10"/>
      <c r="V1707" s="11">
        <v>0</v>
      </c>
      <c r="W1707" s="12">
        <f>E1707*(1-V1707)</f>
        <v>358</v>
      </c>
      <c r="Y1707" s="9">
        <v>20</v>
      </c>
      <c r="Z1707" s="9">
        <v>160</v>
      </c>
    </row>
    <row r="1708" spans="2:26" ht="19.5" customHeight="1" x14ac:dyDescent="0.25">
      <c r="B1708" s="6" t="s">
        <v>2665</v>
      </c>
      <c r="C1708" s="7">
        <v>8595580574222</v>
      </c>
      <c r="D1708" s="1" t="s">
        <v>2666</v>
      </c>
      <c r="E1708" s="21">
        <v>124</v>
      </c>
      <c r="F1708" s="1" t="s">
        <v>2660</v>
      </c>
      <c r="H1708" s="8"/>
      <c r="I1708" s="10"/>
      <c r="J1708" s="11">
        <v>0</v>
      </c>
      <c r="K1708" s="12">
        <f>E1708*(1-J1708)</f>
        <v>124</v>
      </c>
      <c r="L1708" s="10"/>
      <c r="M1708" s="11">
        <v>0</v>
      </c>
      <c r="N1708" s="12">
        <f>E1708*(1-M1708)</f>
        <v>124</v>
      </c>
      <c r="O1708" s="10"/>
      <c r="P1708" s="11">
        <v>0</v>
      </c>
      <c r="Q1708" s="12">
        <f>E1708*(1-P1708)</f>
        <v>124</v>
      </c>
      <c r="R1708" s="10"/>
      <c r="S1708" s="11">
        <v>0</v>
      </c>
      <c r="T1708" s="12">
        <f>E1708*(1-S1708)</f>
        <v>124</v>
      </c>
      <c r="U1708" s="10"/>
      <c r="V1708" s="11">
        <v>0</v>
      </c>
      <c r="W1708" s="12">
        <f>E1708*(1-V1708)</f>
        <v>124</v>
      </c>
      <c r="Y1708" s="9">
        <v>10</v>
      </c>
      <c r="Z1708" s="9">
        <v>0</v>
      </c>
    </row>
    <row r="1709" spans="2:26" ht="19.5" customHeight="1" x14ac:dyDescent="0.25">
      <c r="B1709" s="6" t="s">
        <v>2667</v>
      </c>
      <c r="C1709" s="7">
        <v>8595580580728</v>
      </c>
      <c r="D1709" s="1" t="s">
        <v>2668</v>
      </c>
      <c r="E1709" s="21">
        <v>146</v>
      </c>
      <c r="F1709" s="1" t="s">
        <v>2660</v>
      </c>
      <c r="H1709" s="8"/>
      <c r="I1709" s="10"/>
      <c r="J1709" s="11">
        <v>0</v>
      </c>
      <c r="K1709" s="12">
        <f>E1709*(1-J1709)</f>
        <v>146</v>
      </c>
      <c r="L1709" s="10"/>
      <c r="M1709" s="11">
        <v>0</v>
      </c>
      <c r="N1709" s="12">
        <f>E1709*(1-M1709)</f>
        <v>146</v>
      </c>
      <c r="O1709" s="10"/>
      <c r="P1709" s="11">
        <v>0</v>
      </c>
      <c r="Q1709" s="12">
        <f>E1709*(1-P1709)</f>
        <v>146</v>
      </c>
      <c r="R1709" s="10"/>
      <c r="S1709" s="11">
        <v>0</v>
      </c>
      <c r="T1709" s="12">
        <f>E1709*(1-S1709)</f>
        <v>146</v>
      </c>
      <c r="U1709" s="10"/>
      <c r="V1709" s="11">
        <v>0</v>
      </c>
      <c r="W1709" s="12">
        <f>E1709*(1-V1709)</f>
        <v>146</v>
      </c>
      <c r="Y1709" s="9">
        <v>10</v>
      </c>
      <c r="Z1709" s="9">
        <v>0</v>
      </c>
    </row>
    <row r="1710" spans="2:26" ht="19.5" customHeight="1" x14ac:dyDescent="0.25">
      <c r="B1710" s="6" t="s">
        <v>2669</v>
      </c>
      <c r="C1710" s="7">
        <v>8595580577070</v>
      </c>
      <c r="D1710" s="1" t="s">
        <v>2670</v>
      </c>
      <c r="E1710" s="21">
        <v>137</v>
      </c>
      <c r="F1710" s="1" t="s">
        <v>2660</v>
      </c>
      <c r="H1710" s="8"/>
      <c r="I1710" s="10"/>
      <c r="J1710" s="11">
        <v>0</v>
      </c>
      <c r="K1710" s="12">
        <f>E1710*(1-J1710)</f>
        <v>137</v>
      </c>
      <c r="L1710" s="10"/>
      <c r="M1710" s="11">
        <v>0</v>
      </c>
      <c r="N1710" s="12">
        <f>E1710*(1-M1710)</f>
        <v>137</v>
      </c>
      <c r="O1710" s="10"/>
      <c r="P1710" s="11">
        <v>0</v>
      </c>
      <c r="Q1710" s="12">
        <f>E1710*(1-P1710)</f>
        <v>137</v>
      </c>
      <c r="R1710" s="10"/>
      <c r="S1710" s="11">
        <v>0</v>
      </c>
      <c r="T1710" s="12">
        <f>E1710*(1-S1710)</f>
        <v>137</v>
      </c>
      <c r="U1710" s="10"/>
      <c r="V1710" s="11">
        <v>0</v>
      </c>
      <c r="W1710" s="12">
        <f>E1710*(1-V1710)</f>
        <v>137</v>
      </c>
      <c r="Y1710" s="9">
        <v>1</v>
      </c>
      <c r="Z1710" s="9">
        <v>0</v>
      </c>
    </row>
    <row r="1711" spans="2:26" ht="19.5" customHeight="1" x14ac:dyDescent="0.25">
      <c r="B1711" s="6" t="s">
        <v>2671</v>
      </c>
      <c r="C1711" s="7">
        <v>8595580580032</v>
      </c>
      <c r="D1711" s="1" t="s">
        <v>2672</v>
      </c>
      <c r="E1711" s="21">
        <v>239</v>
      </c>
      <c r="F1711" s="1" t="s">
        <v>2660</v>
      </c>
      <c r="H1711" s="8"/>
      <c r="I1711" s="10"/>
      <c r="J1711" s="11">
        <v>0</v>
      </c>
      <c r="K1711" s="12">
        <f>E1711*(1-J1711)</f>
        <v>239</v>
      </c>
      <c r="L1711" s="10"/>
      <c r="M1711" s="11">
        <v>0</v>
      </c>
      <c r="N1711" s="12">
        <f>E1711*(1-M1711)</f>
        <v>239</v>
      </c>
      <c r="O1711" s="10"/>
      <c r="P1711" s="11">
        <v>0</v>
      </c>
      <c r="Q1711" s="12">
        <f>E1711*(1-P1711)</f>
        <v>239</v>
      </c>
      <c r="R1711" s="10"/>
      <c r="S1711" s="11">
        <v>0</v>
      </c>
      <c r="T1711" s="12">
        <f>E1711*(1-S1711)</f>
        <v>239</v>
      </c>
      <c r="U1711" s="10"/>
      <c r="V1711" s="11">
        <v>0</v>
      </c>
      <c r="W1711" s="12">
        <f>E1711*(1-V1711)</f>
        <v>239</v>
      </c>
      <c r="Y1711" s="9">
        <v>1</v>
      </c>
      <c r="Z1711" s="9">
        <v>0</v>
      </c>
    </row>
    <row r="1712" spans="2:26" ht="19.5" customHeight="1" x14ac:dyDescent="0.25">
      <c r="B1712" s="6" t="s">
        <v>2673</v>
      </c>
      <c r="C1712" s="7">
        <v>8595580574154</v>
      </c>
      <c r="D1712" s="1" t="s">
        <v>2674</v>
      </c>
      <c r="E1712" s="21">
        <v>281</v>
      </c>
      <c r="F1712" s="1" t="s">
        <v>2660</v>
      </c>
      <c r="H1712" s="8"/>
      <c r="I1712" s="10"/>
      <c r="J1712" s="11">
        <v>0</v>
      </c>
      <c r="K1712" s="12">
        <f>E1712*(1-J1712)</f>
        <v>281</v>
      </c>
      <c r="L1712" s="10"/>
      <c r="M1712" s="11">
        <v>0</v>
      </c>
      <c r="N1712" s="12">
        <f>E1712*(1-M1712)</f>
        <v>281</v>
      </c>
      <c r="O1712" s="10"/>
      <c r="P1712" s="11">
        <v>0</v>
      </c>
      <c r="Q1712" s="12">
        <f>E1712*(1-P1712)</f>
        <v>281</v>
      </c>
      <c r="R1712" s="10"/>
      <c r="S1712" s="11">
        <v>0</v>
      </c>
      <c r="T1712" s="12">
        <f>E1712*(1-S1712)</f>
        <v>281</v>
      </c>
      <c r="U1712" s="10"/>
      <c r="V1712" s="11">
        <v>0</v>
      </c>
      <c r="W1712" s="12">
        <f>E1712*(1-V1712)</f>
        <v>281</v>
      </c>
      <c r="Y1712" s="9">
        <v>30</v>
      </c>
      <c r="Z1712" s="9">
        <v>0</v>
      </c>
    </row>
    <row r="1713" spans="2:26" ht="19.5" customHeight="1" x14ac:dyDescent="0.25">
      <c r="B1713" s="6" t="s">
        <v>2675</v>
      </c>
      <c r="C1713" s="7">
        <v>8595580574161</v>
      </c>
      <c r="D1713" s="1" t="s">
        <v>2676</v>
      </c>
      <c r="E1713" s="21">
        <v>201</v>
      </c>
      <c r="F1713" s="1" t="s">
        <v>2660</v>
      </c>
      <c r="H1713" s="8"/>
      <c r="I1713" s="10"/>
      <c r="J1713" s="11">
        <v>0</v>
      </c>
      <c r="K1713" s="12">
        <f>E1713*(1-J1713)</f>
        <v>201</v>
      </c>
      <c r="L1713" s="10"/>
      <c r="M1713" s="11">
        <v>0</v>
      </c>
      <c r="N1713" s="12">
        <f>E1713*(1-M1713)</f>
        <v>201</v>
      </c>
      <c r="O1713" s="10"/>
      <c r="P1713" s="11">
        <v>0</v>
      </c>
      <c r="Q1713" s="12">
        <f>E1713*(1-P1713)</f>
        <v>201</v>
      </c>
      <c r="R1713" s="10"/>
      <c r="S1713" s="11">
        <v>0</v>
      </c>
      <c r="T1713" s="12">
        <f>E1713*(1-S1713)</f>
        <v>201</v>
      </c>
      <c r="U1713" s="10"/>
      <c r="V1713" s="11">
        <v>0</v>
      </c>
      <c r="W1713" s="12">
        <f>E1713*(1-V1713)</f>
        <v>201</v>
      </c>
      <c r="Y1713" s="9">
        <v>50</v>
      </c>
      <c r="Z1713" s="9">
        <v>0</v>
      </c>
    </row>
    <row r="1714" spans="2:26" ht="19.5" customHeight="1" x14ac:dyDescent="0.25">
      <c r="B1714" s="6" t="s">
        <v>2677</v>
      </c>
      <c r="C1714" s="7">
        <v>8595580574178</v>
      </c>
      <c r="D1714" s="1" t="s">
        <v>2678</v>
      </c>
      <c r="E1714" s="21">
        <v>323</v>
      </c>
      <c r="F1714" s="1" t="s">
        <v>2660</v>
      </c>
      <c r="H1714" s="8"/>
      <c r="I1714" s="10"/>
      <c r="J1714" s="11">
        <v>0</v>
      </c>
      <c r="K1714" s="12">
        <f>E1714*(1-J1714)</f>
        <v>323</v>
      </c>
      <c r="L1714" s="10"/>
      <c r="M1714" s="11">
        <v>0</v>
      </c>
      <c r="N1714" s="12">
        <f>E1714*(1-M1714)</f>
        <v>323</v>
      </c>
      <c r="O1714" s="10"/>
      <c r="P1714" s="11">
        <v>0</v>
      </c>
      <c r="Q1714" s="12">
        <f>E1714*(1-P1714)</f>
        <v>323</v>
      </c>
      <c r="R1714" s="10"/>
      <c r="S1714" s="11">
        <v>0</v>
      </c>
      <c r="T1714" s="12">
        <f>E1714*(1-S1714)</f>
        <v>323</v>
      </c>
      <c r="U1714" s="10"/>
      <c r="V1714" s="11">
        <v>0</v>
      </c>
      <c r="W1714" s="12">
        <f>E1714*(1-V1714)</f>
        <v>323</v>
      </c>
      <c r="Y1714" s="9">
        <v>20</v>
      </c>
      <c r="Z1714" s="9">
        <v>0</v>
      </c>
    </row>
    <row r="1715" spans="2:26" ht="19.5" customHeight="1" x14ac:dyDescent="0.25">
      <c r="B1715" s="6" t="s">
        <v>2679</v>
      </c>
      <c r="C1715" s="7">
        <v>8595580574185</v>
      </c>
      <c r="D1715" s="1" t="s">
        <v>2680</v>
      </c>
      <c r="E1715" s="21">
        <v>342</v>
      </c>
      <c r="F1715" s="1" t="s">
        <v>2660</v>
      </c>
      <c r="H1715" s="8"/>
      <c r="I1715" s="10"/>
      <c r="J1715" s="11">
        <v>0</v>
      </c>
      <c r="K1715" s="12">
        <f>E1715*(1-J1715)</f>
        <v>342</v>
      </c>
      <c r="L1715" s="10"/>
      <c r="M1715" s="11">
        <v>0</v>
      </c>
      <c r="N1715" s="12">
        <f>E1715*(1-M1715)</f>
        <v>342</v>
      </c>
      <c r="O1715" s="10"/>
      <c r="P1715" s="11">
        <v>0</v>
      </c>
      <c r="Q1715" s="12">
        <f>E1715*(1-P1715)</f>
        <v>342</v>
      </c>
      <c r="R1715" s="10"/>
      <c r="S1715" s="11">
        <v>0</v>
      </c>
      <c r="T1715" s="12">
        <f>E1715*(1-S1715)</f>
        <v>342</v>
      </c>
      <c r="U1715" s="10"/>
      <c r="V1715" s="11">
        <v>0</v>
      </c>
      <c r="W1715" s="12">
        <f>E1715*(1-V1715)</f>
        <v>342</v>
      </c>
      <c r="Y1715" s="9">
        <v>20</v>
      </c>
      <c r="Z1715" s="9">
        <v>0</v>
      </c>
    </row>
    <row r="1716" spans="2:26" ht="19.5" customHeight="1" x14ac:dyDescent="0.25">
      <c r="B1716" s="6" t="s">
        <v>2681</v>
      </c>
      <c r="C1716" s="7">
        <v>8595580574192</v>
      </c>
      <c r="D1716" s="1" t="s">
        <v>2682</v>
      </c>
      <c r="E1716" s="21">
        <v>219</v>
      </c>
      <c r="F1716" s="1" t="s">
        <v>2660</v>
      </c>
      <c r="H1716" s="8"/>
      <c r="I1716" s="10"/>
      <c r="J1716" s="11">
        <v>0</v>
      </c>
      <c r="K1716" s="12">
        <f>E1716*(1-J1716)</f>
        <v>219</v>
      </c>
      <c r="L1716" s="10"/>
      <c r="M1716" s="11">
        <v>0</v>
      </c>
      <c r="N1716" s="12">
        <f>E1716*(1-M1716)</f>
        <v>219</v>
      </c>
      <c r="O1716" s="10"/>
      <c r="P1716" s="11">
        <v>0</v>
      </c>
      <c r="Q1716" s="12">
        <f>E1716*(1-P1716)</f>
        <v>219</v>
      </c>
      <c r="R1716" s="10"/>
      <c r="S1716" s="11">
        <v>0</v>
      </c>
      <c r="T1716" s="12">
        <f>E1716*(1-S1716)</f>
        <v>219</v>
      </c>
      <c r="U1716" s="10"/>
      <c r="V1716" s="11">
        <v>0</v>
      </c>
      <c r="W1716" s="12">
        <f>E1716*(1-V1716)</f>
        <v>219</v>
      </c>
      <c r="Y1716" s="9">
        <v>40</v>
      </c>
      <c r="Z1716" s="9">
        <v>0</v>
      </c>
    </row>
    <row r="1717" spans="2:26" ht="19.5" customHeight="1" x14ac:dyDescent="0.25">
      <c r="B1717" s="6" t="s">
        <v>2683</v>
      </c>
      <c r="C1717" s="7">
        <v>8595580574277</v>
      </c>
      <c r="D1717" s="1" t="s">
        <v>2684</v>
      </c>
      <c r="E1717" s="21">
        <v>396</v>
      </c>
      <c r="F1717" s="1" t="s">
        <v>2660</v>
      </c>
      <c r="H1717" s="8"/>
      <c r="I1717" s="10"/>
      <c r="J1717" s="11">
        <v>0</v>
      </c>
      <c r="K1717" s="12">
        <f>E1717*(1-J1717)</f>
        <v>396</v>
      </c>
      <c r="L1717" s="10"/>
      <c r="M1717" s="11">
        <v>0</v>
      </c>
      <c r="N1717" s="12">
        <f>E1717*(1-M1717)</f>
        <v>396</v>
      </c>
      <c r="O1717" s="10"/>
      <c r="P1717" s="11">
        <v>0</v>
      </c>
      <c r="Q1717" s="12">
        <f>E1717*(1-P1717)</f>
        <v>396</v>
      </c>
      <c r="R1717" s="10"/>
      <c r="S1717" s="11">
        <v>0</v>
      </c>
      <c r="T1717" s="12">
        <f>E1717*(1-S1717)</f>
        <v>396</v>
      </c>
      <c r="U1717" s="10"/>
      <c r="V1717" s="11">
        <v>0</v>
      </c>
      <c r="W1717" s="12">
        <f>E1717*(1-V1717)</f>
        <v>396</v>
      </c>
      <c r="Y1717" s="9">
        <v>20</v>
      </c>
      <c r="Z1717" s="9">
        <v>0</v>
      </c>
    </row>
    <row r="1718" spans="2:26" ht="19.5" customHeight="1" x14ac:dyDescent="0.25">
      <c r="B1718" s="6" t="s">
        <v>2685</v>
      </c>
      <c r="C1718" s="7">
        <v>8595580576929</v>
      </c>
      <c r="D1718" s="1" t="s">
        <v>2686</v>
      </c>
      <c r="E1718" s="21">
        <v>234</v>
      </c>
      <c r="F1718" s="1" t="s">
        <v>2660</v>
      </c>
      <c r="H1718" s="8"/>
      <c r="I1718" s="10"/>
      <c r="J1718" s="11">
        <v>0</v>
      </c>
      <c r="K1718" s="12">
        <f>E1718*(1-J1718)</f>
        <v>234</v>
      </c>
      <c r="L1718" s="10"/>
      <c r="M1718" s="11">
        <v>0</v>
      </c>
      <c r="N1718" s="12">
        <f>E1718*(1-M1718)</f>
        <v>234</v>
      </c>
      <c r="O1718" s="10"/>
      <c r="P1718" s="11">
        <v>0</v>
      </c>
      <c r="Q1718" s="12">
        <f>E1718*(1-P1718)</f>
        <v>234</v>
      </c>
      <c r="R1718" s="10"/>
      <c r="S1718" s="11">
        <v>0</v>
      </c>
      <c r="T1718" s="12">
        <f>E1718*(1-S1718)</f>
        <v>234</v>
      </c>
      <c r="U1718" s="10"/>
      <c r="V1718" s="11">
        <v>0</v>
      </c>
      <c r="W1718" s="12">
        <f>E1718*(1-V1718)</f>
        <v>234</v>
      </c>
      <c r="Y1718" s="9">
        <v>20</v>
      </c>
      <c r="Z1718" s="9">
        <v>0</v>
      </c>
    </row>
    <row r="1719" spans="2:26" ht="19.5" customHeight="1" x14ac:dyDescent="0.25">
      <c r="B1719" s="6" t="s">
        <v>2687</v>
      </c>
      <c r="C1719" s="7">
        <v>8595580577377</v>
      </c>
      <c r="D1719" s="1" t="s">
        <v>2688</v>
      </c>
      <c r="E1719" s="21">
        <v>302</v>
      </c>
      <c r="F1719" s="1" t="s">
        <v>2660</v>
      </c>
      <c r="H1719" s="8"/>
      <c r="I1719" s="10"/>
      <c r="J1719" s="11">
        <v>0</v>
      </c>
      <c r="K1719" s="12">
        <f>E1719*(1-J1719)</f>
        <v>302</v>
      </c>
      <c r="L1719" s="10"/>
      <c r="M1719" s="11">
        <v>0</v>
      </c>
      <c r="N1719" s="12">
        <f>E1719*(1-M1719)</f>
        <v>302</v>
      </c>
      <c r="O1719" s="10"/>
      <c r="P1719" s="11">
        <v>0</v>
      </c>
      <c r="Q1719" s="12">
        <f>E1719*(1-P1719)</f>
        <v>302</v>
      </c>
      <c r="R1719" s="10"/>
      <c r="S1719" s="11">
        <v>0</v>
      </c>
      <c r="T1719" s="12">
        <f>E1719*(1-S1719)</f>
        <v>302</v>
      </c>
      <c r="U1719" s="10"/>
      <c r="V1719" s="11">
        <v>0</v>
      </c>
      <c r="W1719" s="12">
        <f>E1719*(1-V1719)</f>
        <v>302</v>
      </c>
      <c r="Y1719" s="9">
        <v>20</v>
      </c>
      <c r="Z1719" s="9">
        <v>0</v>
      </c>
    </row>
    <row r="1720" spans="2:26" ht="19.5" customHeight="1" x14ac:dyDescent="0.25">
      <c r="B1720" s="6" t="s">
        <v>2689</v>
      </c>
      <c r="C1720" s="7">
        <v>8595580574253</v>
      </c>
      <c r="D1720" s="1" t="s">
        <v>2690</v>
      </c>
      <c r="E1720" s="21">
        <v>437</v>
      </c>
      <c r="F1720" s="1" t="s">
        <v>2660</v>
      </c>
      <c r="H1720" s="8"/>
      <c r="I1720" s="10"/>
      <c r="J1720" s="11">
        <v>0</v>
      </c>
      <c r="K1720" s="12">
        <f>E1720*(1-J1720)</f>
        <v>437</v>
      </c>
      <c r="L1720" s="10"/>
      <c r="M1720" s="11">
        <v>0</v>
      </c>
      <c r="N1720" s="12">
        <f>E1720*(1-M1720)</f>
        <v>437</v>
      </c>
      <c r="O1720" s="10"/>
      <c r="P1720" s="11">
        <v>0</v>
      </c>
      <c r="Q1720" s="12">
        <f>E1720*(1-P1720)</f>
        <v>437</v>
      </c>
      <c r="R1720" s="10"/>
      <c r="S1720" s="11">
        <v>0</v>
      </c>
      <c r="T1720" s="12">
        <f>E1720*(1-S1720)</f>
        <v>437</v>
      </c>
      <c r="U1720" s="10"/>
      <c r="V1720" s="11">
        <v>0</v>
      </c>
      <c r="W1720" s="12">
        <f>E1720*(1-V1720)</f>
        <v>437</v>
      </c>
      <c r="Y1720" s="9">
        <v>20</v>
      </c>
      <c r="Z1720" s="9">
        <v>0</v>
      </c>
    </row>
    <row r="1721" spans="2:26" ht="19.5" customHeight="1" x14ac:dyDescent="0.25">
      <c r="B1721" s="6" t="s">
        <v>2691</v>
      </c>
      <c r="C1721" s="7">
        <v>8595580578541</v>
      </c>
      <c r="D1721" s="1" t="s">
        <v>2692</v>
      </c>
      <c r="E1721" s="21">
        <v>1564</v>
      </c>
      <c r="F1721" s="1" t="s">
        <v>2660</v>
      </c>
      <c r="H1721" s="8"/>
      <c r="I1721" s="10"/>
      <c r="J1721" s="11">
        <v>0</v>
      </c>
      <c r="K1721" s="12">
        <f>E1721*(1-J1721)</f>
        <v>1564</v>
      </c>
      <c r="L1721" s="10"/>
      <c r="M1721" s="11">
        <v>0</v>
      </c>
      <c r="N1721" s="12">
        <f>E1721*(1-M1721)</f>
        <v>1564</v>
      </c>
      <c r="O1721" s="10"/>
      <c r="P1721" s="11">
        <v>0</v>
      </c>
      <c r="Q1721" s="12">
        <f>E1721*(1-P1721)</f>
        <v>1564</v>
      </c>
      <c r="R1721" s="10"/>
      <c r="S1721" s="11">
        <v>0</v>
      </c>
      <c r="T1721" s="12">
        <f>E1721*(1-S1721)</f>
        <v>1564</v>
      </c>
      <c r="U1721" s="10"/>
      <c r="V1721" s="11">
        <v>0</v>
      </c>
      <c r="W1721" s="12">
        <f>E1721*(1-V1721)</f>
        <v>1564</v>
      </c>
      <c r="Y1721" s="9">
        <v>1</v>
      </c>
      <c r="Z1721" s="9">
        <v>0</v>
      </c>
    </row>
    <row r="1722" spans="2:26" ht="19.5" customHeight="1" x14ac:dyDescent="0.25">
      <c r="B1722" s="6" t="s">
        <v>2693</v>
      </c>
      <c r="C1722" s="7">
        <v>8595580574215</v>
      </c>
      <c r="D1722" s="1" t="s">
        <v>2694</v>
      </c>
      <c r="E1722" s="21">
        <v>32</v>
      </c>
      <c r="F1722" s="1" t="s">
        <v>2660</v>
      </c>
      <c r="H1722" s="8"/>
      <c r="I1722" s="10"/>
      <c r="J1722" s="11">
        <v>0</v>
      </c>
      <c r="K1722" s="12">
        <f>E1722*(1-J1722)</f>
        <v>32</v>
      </c>
      <c r="L1722" s="10"/>
      <c r="M1722" s="11">
        <v>0</v>
      </c>
      <c r="N1722" s="12">
        <f>E1722*(1-M1722)</f>
        <v>32</v>
      </c>
      <c r="O1722" s="10"/>
      <c r="P1722" s="11">
        <v>0</v>
      </c>
      <c r="Q1722" s="12">
        <f>E1722*(1-P1722)</f>
        <v>32</v>
      </c>
      <c r="R1722" s="10"/>
      <c r="S1722" s="11">
        <v>0</v>
      </c>
      <c r="T1722" s="12">
        <f>E1722*(1-S1722)</f>
        <v>32</v>
      </c>
      <c r="U1722" s="10"/>
      <c r="V1722" s="11">
        <v>0</v>
      </c>
      <c r="W1722" s="12">
        <f>E1722*(1-V1722)</f>
        <v>32</v>
      </c>
      <c r="Y1722" s="9">
        <v>100</v>
      </c>
      <c r="Z1722" s="9">
        <v>0</v>
      </c>
    </row>
    <row r="1723" spans="2:26" ht="19.5" customHeight="1" x14ac:dyDescent="0.25">
      <c r="B1723" s="6" t="s">
        <v>2695</v>
      </c>
      <c r="C1723" s="7">
        <v>8595580578534</v>
      </c>
      <c r="D1723" s="1" t="s">
        <v>2696</v>
      </c>
      <c r="E1723" s="21">
        <v>527</v>
      </c>
      <c r="F1723" s="1" t="s">
        <v>2660</v>
      </c>
      <c r="H1723" s="8"/>
      <c r="I1723" s="10"/>
      <c r="J1723" s="11">
        <v>0</v>
      </c>
      <c r="K1723" s="12">
        <f>E1723*(1-J1723)</f>
        <v>527</v>
      </c>
      <c r="L1723" s="10"/>
      <c r="M1723" s="11">
        <v>0</v>
      </c>
      <c r="N1723" s="12">
        <f>E1723*(1-M1723)</f>
        <v>527</v>
      </c>
      <c r="O1723" s="10"/>
      <c r="P1723" s="11">
        <v>0</v>
      </c>
      <c r="Q1723" s="12">
        <f>E1723*(1-P1723)</f>
        <v>527</v>
      </c>
      <c r="R1723" s="10"/>
      <c r="S1723" s="11">
        <v>0</v>
      </c>
      <c r="T1723" s="12">
        <f>E1723*(1-S1723)</f>
        <v>527</v>
      </c>
      <c r="U1723" s="10"/>
      <c r="V1723" s="11">
        <v>0</v>
      </c>
      <c r="W1723" s="12">
        <f>E1723*(1-V1723)</f>
        <v>527</v>
      </c>
      <c r="Y1723" s="9">
        <v>1</v>
      </c>
      <c r="Z1723" s="9">
        <v>0</v>
      </c>
    </row>
    <row r="1724" spans="2:26" ht="19.5" customHeight="1" x14ac:dyDescent="0.25">
      <c r="B1724" s="6" t="s">
        <v>2697</v>
      </c>
      <c r="C1724" s="7">
        <v>8595580578558</v>
      </c>
      <c r="D1724" s="1" t="s">
        <v>2698</v>
      </c>
      <c r="E1724" s="21">
        <v>594</v>
      </c>
      <c r="F1724" s="1" t="s">
        <v>2660</v>
      </c>
      <c r="H1724" s="8"/>
      <c r="I1724" s="10"/>
      <c r="J1724" s="11">
        <v>0</v>
      </c>
      <c r="K1724" s="12">
        <f>E1724*(1-J1724)</f>
        <v>594</v>
      </c>
      <c r="L1724" s="10"/>
      <c r="M1724" s="11">
        <v>0</v>
      </c>
      <c r="N1724" s="12">
        <f>E1724*(1-M1724)</f>
        <v>594</v>
      </c>
      <c r="O1724" s="10"/>
      <c r="P1724" s="11">
        <v>0</v>
      </c>
      <c r="Q1724" s="12">
        <f>E1724*(1-P1724)</f>
        <v>594</v>
      </c>
      <c r="R1724" s="10"/>
      <c r="S1724" s="11">
        <v>0</v>
      </c>
      <c r="T1724" s="12">
        <f>E1724*(1-S1724)</f>
        <v>594</v>
      </c>
      <c r="U1724" s="10"/>
      <c r="V1724" s="11">
        <v>0</v>
      </c>
      <c r="W1724" s="12">
        <f>E1724*(1-V1724)</f>
        <v>594</v>
      </c>
      <c r="Y1724" s="9">
        <v>1</v>
      </c>
      <c r="Z1724" s="9">
        <v>0</v>
      </c>
    </row>
    <row r="1725" spans="2:26" ht="19.5" customHeight="1" x14ac:dyDescent="0.25">
      <c r="B1725" s="6" t="s">
        <v>2699</v>
      </c>
      <c r="C1725" s="7">
        <v>8595580574260</v>
      </c>
      <c r="D1725" s="1" t="s">
        <v>2700</v>
      </c>
      <c r="E1725" s="21">
        <v>388</v>
      </c>
      <c r="F1725" s="1" t="s">
        <v>2660</v>
      </c>
      <c r="H1725" s="8"/>
      <c r="I1725" s="10"/>
      <c r="J1725" s="11">
        <v>0</v>
      </c>
      <c r="K1725" s="12">
        <f>E1725*(1-J1725)</f>
        <v>388</v>
      </c>
      <c r="L1725" s="10"/>
      <c r="M1725" s="11">
        <v>0</v>
      </c>
      <c r="N1725" s="12">
        <f>E1725*(1-M1725)</f>
        <v>388</v>
      </c>
      <c r="O1725" s="10"/>
      <c r="P1725" s="11">
        <v>0</v>
      </c>
      <c r="Q1725" s="12">
        <f>E1725*(1-P1725)</f>
        <v>388</v>
      </c>
      <c r="R1725" s="10"/>
      <c r="S1725" s="11">
        <v>0</v>
      </c>
      <c r="T1725" s="12">
        <f>E1725*(1-S1725)</f>
        <v>388</v>
      </c>
      <c r="U1725" s="10"/>
      <c r="V1725" s="11">
        <v>0</v>
      </c>
      <c r="W1725" s="12">
        <f>E1725*(1-V1725)</f>
        <v>388</v>
      </c>
      <c r="Y1725" s="9">
        <v>20</v>
      </c>
      <c r="Z1725" s="9">
        <v>0</v>
      </c>
    </row>
    <row r="1726" spans="2:26" ht="19.5" customHeight="1" x14ac:dyDescent="0.25">
      <c r="B1726" s="6" t="s">
        <v>2701</v>
      </c>
      <c r="C1726" s="7">
        <v>8595580574239</v>
      </c>
      <c r="D1726" s="1" t="s">
        <v>2702</v>
      </c>
      <c r="E1726" s="21">
        <v>1546</v>
      </c>
      <c r="F1726" s="1" t="s">
        <v>2660</v>
      </c>
      <c r="H1726" s="8"/>
      <c r="I1726" s="10"/>
      <c r="J1726" s="11">
        <v>0</v>
      </c>
      <c r="K1726" s="12">
        <f>E1726*(1-J1726)</f>
        <v>1546</v>
      </c>
      <c r="L1726" s="10"/>
      <c r="M1726" s="11">
        <v>0</v>
      </c>
      <c r="N1726" s="12">
        <f>E1726*(1-M1726)</f>
        <v>1546</v>
      </c>
      <c r="O1726" s="10"/>
      <c r="P1726" s="11">
        <v>0</v>
      </c>
      <c r="Q1726" s="12">
        <f>E1726*(1-P1726)</f>
        <v>1546</v>
      </c>
      <c r="R1726" s="10"/>
      <c r="S1726" s="11">
        <v>0</v>
      </c>
      <c r="T1726" s="12">
        <f>E1726*(1-S1726)</f>
        <v>1546</v>
      </c>
      <c r="U1726" s="10"/>
      <c r="V1726" s="11">
        <v>0</v>
      </c>
      <c r="W1726" s="12">
        <f>E1726*(1-V1726)</f>
        <v>1546</v>
      </c>
      <c r="Y1726" s="9">
        <v>5</v>
      </c>
      <c r="Z1726" s="9">
        <v>0</v>
      </c>
    </row>
    <row r="1727" spans="2:26" ht="19.5" customHeight="1" x14ac:dyDescent="0.25">
      <c r="B1727" s="6" t="s">
        <v>2703</v>
      </c>
      <c r="C1727" s="7">
        <v>8595580577155</v>
      </c>
      <c r="D1727" s="1" t="s">
        <v>31</v>
      </c>
      <c r="E1727" s="21">
        <v>8886</v>
      </c>
      <c r="F1727" s="1" t="s">
        <v>2660</v>
      </c>
      <c r="H1727" s="8"/>
      <c r="I1727" s="10"/>
      <c r="J1727" s="11">
        <v>0</v>
      </c>
      <c r="K1727" s="12">
        <f>E1727*(1-J1727)</f>
        <v>8886</v>
      </c>
      <c r="L1727" s="10"/>
      <c r="M1727" s="11">
        <v>0</v>
      </c>
      <c r="N1727" s="12">
        <f>E1727*(1-M1727)</f>
        <v>8886</v>
      </c>
      <c r="O1727" s="10"/>
      <c r="P1727" s="11">
        <v>0</v>
      </c>
      <c r="Q1727" s="12">
        <f>E1727*(1-P1727)</f>
        <v>8886</v>
      </c>
      <c r="R1727" s="10"/>
      <c r="S1727" s="11">
        <v>0</v>
      </c>
      <c r="T1727" s="12">
        <f>E1727*(1-S1727)</f>
        <v>8886</v>
      </c>
      <c r="U1727" s="10"/>
      <c r="V1727" s="11">
        <v>0</v>
      </c>
      <c r="W1727" s="12">
        <f>E1727*(1-V1727)</f>
        <v>8886</v>
      </c>
      <c r="Y1727" s="9">
        <v>1</v>
      </c>
      <c r="Z1727" s="9">
        <v>20</v>
      </c>
    </row>
    <row r="1728" spans="2:26" ht="19.5" customHeight="1" x14ac:dyDescent="0.25">
      <c r="B1728" s="6" t="s">
        <v>2704</v>
      </c>
      <c r="C1728" s="7">
        <v>8595580580322</v>
      </c>
      <c r="D1728" s="1" t="s">
        <v>43</v>
      </c>
      <c r="E1728" s="21">
        <v>9931</v>
      </c>
      <c r="F1728" s="1" t="s">
        <v>2660</v>
      </c>
      <c r="H1728" s="8"/>
      <c r="I1728" s="10"/>
      <c r="J1728" s="11">
        <v>0</v>
      </c>
      <c r="K1728" s="12">
        <f>E1728*(1-J1728)</f>
        <v>9931</v>
      </c>
      <c r="L1728" s="10"/>
      <c r="M1728" s="11">
        <v>0</v>
      </c>
      <c r="N1728" s="12">
        <f>E1728*(1-M1728)</f>
        <v>9931</v>
      </c>
      <c r="O1728" s="10"/>
      <c r="P1728" s="11">
        <v>0</v>
      </c>
      <c r="Q1728" s="12">
        <f>E1728*(1-P1728)</f>
        <v>9931</v>
      </c>
      <c r="R1728" s="10"/>
      <c r="S1728" s="11">
        <v>0</v>
      </c>
      <c r="T1728" s="12">
        <f>E1728*(1-S1728)</f>
        <v>9931</v>
      </c>
      <c r="U1728" s="10"/>
      <c r="V1728" s="11">
        <v>0</v>
      </c>
      <c r="W1728" s="12">
        <f>E1728*(1-V1728)</f>
        <v>9931</v>
      </c>
      <c r="Y1728" s="9">
        <v>1</v>
      </c>
      <c r="Z1728" s="9">
        <v>20</v>
      </c>
    </row>
    <row r="1729" spans="2:26" ht="19.5" customHeight="1" x14ac:dyDescent="0.25">
      <c r="B1729" s="6" t="s">
        <v>2705</v>
      </c>
      <c r="C1729" s="7">
        <v>8595580576981</v>
      </c>
      <c r="D1729" s="1" t="s">
        <v>218</v>
      </c>
      <c r="E1729" s="21">
        <v>5369</v>
      </c>
      <c r="F1729" s="1" t="s">
        <v>2660</v>
      </c>
      <c r="H1729" s="8"/>
      <c r="I1729" s="10"/>
      <c r="J1729" s="11">
        <v>0</v>
      </c>
      <c r="K1729" s="12">
        <f>E1729*(1-J1729)</f>
        <v>5369</v>
      </c>
      <c r="L1729" s="10"/>
      <c r="M1729" s="11">
        <v>0</v>
      </c>
      <c r="N1729" s="12">
        <f>E1729*(1-M1729)</f>
        <v>5369</v>
      </c>
      <c r="O1729" s="10"/>
      <c r="P1729" s="11">
        <v>0</v>
      </c>
      <c r="Q1729" s="12">
        <f>E1729*(1-P1729)</f>
        <v>5369</v>
      </c>
      <c r="R1729" s="10"/>
      <c r="S1729" s="11">
        <v>0</v>
      </c>
      <c r="T1729" s="12">
        <f>E1729*(1-S1729)</f>
        <v>5369</v>
      </c>
      <c r="U1729" s="10"/>
      <c r="V1729" s="11">
        <v>0</v>
      </c>
      <c r="W1729" s="12">
        <f>E1729*(1-V1729)</f>
        <v>5369</v>
      </c>
      <c r="Y1729" s="9">
        <v>1</v>
      </c>
      <c r="Z1729" s="9">
        <v>18</v>
      </c>
    </row>
    <row r="1730" spans="2:26" ht="19.5" customHeight="1" x14ac:dyDescent="0.25">
      <c r="B1730" s="6" t="s">
        <v>2706</v>
      </c>
      <c r="C1730" s="7">
        <v>8595580581381</v>
      </c>
      <c r="D1730" s="1" t="s">
        <v>2707</v>
      </c>
      <c r="E1730" s="21">
        <v>9340</v>
      </c>
      <c r="F1730" s="1" t="s">
        <v>2660</v>
      </c>
      <c r="H1730" s="8"/>
      <c r="I1730" s="10"/>
      <c r="J1730" s="11">
        <v>0</v>
      </c>
      <c r="K1730" s="12">
        <f>E1730*(1-J1730)</f>
        <v>9340</v>
      </c>
      <c r="L1730" s="10"/>
      <c r="M1730" s="11">
        <v>0</v>
      </c>
      <c r="N1730" s="12">
        <f>E1730*(1-M1730)</f>
        <v>9340</v>
      </c>
      <c r="O1730" s="10"/>
      <c r="P1730" s="11">
        <v>0</v>
      </c>
      <c r="Q1730" s="12">
        <f>E1730*(1-P1730)</f>
        <v>9340</v>
      </c>
      <c r="R1730" s="10"/>
      <c r="S1730" s="11">
        <v>0</v>
      </c>
      <c r="T1730" s="12">
        <f>E1730*(1-S1730)</f>
        <v>9340</v>
      </c>
      <c r="U1730" s="10"/>
      <c r="V1730" s="11">
        <v>0</v>
      </c>
      <c r="W1730" s="12">
        <f>E1730*(1-V1730)</f>
        <v>9340</v>
      </c>
      <c r="Y1730" s="9">
        <v>1</v>
      </c>
      <c r="Z1730" s="9">
        <v>0</v>
      </c>
    </row>
    <row r="1731" spans="2:26" ht="19.5" customHeight="1" x14ac:dyDescent="0.25">
      <c r="B1731" s="6" t="s">
        <v>2708</v>
      </c>
      <c r="C1731" s="7">
        <v>8595580574147</v>
      </c>
      <c r="D1731" s="1" t="s">
        <v>2709</v>
      </c>
      <c r="E1731" s="21">
        <v>126</v>
      </c>
      <c r="F1731" s="1" t="s">
        <v>2660</v>
      </c>
      <c r="H1731" s="8"/>
      <c r="I1731" s="10"/>
      <c r="J1731" s="11">
        <v>0</v>
      </c>
      <c r="K1731" s="12">
        <f>E1731*(1-J1731)</f>
        <v>126</v>
      </c>
      <c r="L1731" s="10"/>
      <c r="M1731" s="11">
        <v>0</v>
      </c>
      <c r="N1731" s="12">
        <f>E1731*(1-M1731)</f>
        <v>126</v>
      </c>
      <c r="O1731" s="10"/>
      <c r="P1731" s="11">
        <v>0</v>
      </c>
      <c r="Q1731" s="12">
        <f>E1731*(1-P1731)</f>
        <v>126</v>
      </c>
      <c r="R1731" s="10"/>
      <c r="S1731" s="11">
        <v>0</v>
      </c>
      <c r="T1731" s="12">
        <f>E1731*(1-S1731)</f>
        <v>126</v>
      </c>
      <c r="U1731" s="10"/>
      <c r="V1731" s="11">
        <v>0</v>
      </c>
      <c r="W1731" s="12">
        <f>E1731*(1-V1731)</f>
        <v>126</v>
      </c>
      <c r="Y1731" s="9">
        <v>30</v>
      </c>
      <c r="Z1731" s="9">
        <v>0</v>
      </c>
    </row>
    <row r="1732" spans="2:26" ht="19.5" customHeight="1" x14ac:dyDescent="0.25">
      <c r="B1732" s="6" t="s">
        <v>2710</v>
      </c>
      <c r="C1732" s="7">
        <v>8595580581398</v>
      </c>
      <c r="D1732" s="1" t="s">
        <v>2711</v>
      </c>
      <c r="E1732" s="21">
        <v>11232</v>
      </c>
      <c r="F1732" s="1" t="s">
        <v>2660</v>
      </c>
      <c r="H1732" s="8"/>
      <c r="I1732" s="10"/>
      <c r="J1732" s="11">
        <v>0</v>
      </c>
      <c r="K1732" s="12">
        <f>E1732*(1-J1732)</f>
        <v>11232</v>
      </c>
      <c r="L1732" s="10"/>
      <c r="M1732" s="11">
        <v>0</v>
      </c>
      <c r="N1732" s="12">
        <f>E1732*(1-M1732)</f>
        <v>11232</v>
      </c>
      <c r="O1732" s="10"/>
      <c r="P1732" s="11">
        <v>0</v>
      </c>
      <c r="Q1732" s="12">
        <f>E1732*(1-P1732)</f>
        <v>11232</v>
      </c>
      <c r="R1732" s="10"/>
      <c r="S1732" s="11">
        <v>0</v>
      </c>
      <c r="T1732" s="12">
        <f>E1732*(1-S1732)</f>
        <v>11232</v>
      </c>
      <c r="U1732" s="10"/>
      <c r="V1732" s="11">
        <v>0</v>
      </c>
      <c r="W1732" s="12">
        <f>E1732*(1-V1732)</f>
        <v>11232</v>
      </c>
      <c r="Y1732" s="9">
        <v>1</v>
      </c>
      <c r="Z1732" s="9">
        <v>0</v>
      </c>
    </row>
    <row r="1733" spans="2:26" ht="19.5" customHeight="1" x14ac:dyDescent="0.25">
      <c r="B1733" s="6" t="s">
        <v>2712</v>
      </c>
      <c r="C1733" s="7">
        <v>8595580581404</v>
      </c>
      <c r="D1733" s="1" t="s">
        <v>2713</v>
      </c>
      <c r="E1733" s="21">
        <v>3016</v>
      </c>
      <c r="F1733" s="1" t="s">
        <v>2660</v>
      </c>
      <c r="H1733" s="8"/>
      <c r="I1733" s="10"/>
      <c r="J1733" s="11">
        <v>0</v>
      </c>
      <c r="K1733" s="12">
        <f>E1733*(1-J1733)</f>
        <v>3016</v>
      </c>
      <c r="L1733" s="10"/>
      <c r="M1733" s="11">
        <v>0</v>
      </c>
      <c r="N1733" s="12">
        <f>E1733*(1-M1733)</f>
        <v>3016</v>
      </c>
      <c r="O1733" s="10"/>
      <c r="P1733" s="11">
        <v>0</v>
      </c>
      <c r="Q1733" s="12">
        <f>E1733*(1-P1733)</f>
        <v>3016</v>
      </c>
      <c r="R1733" s="10"/>
      <c r="S1733" s="11">
        <v>0</v>
      </c>
      <c r="T1733" s="12">
        <f>E1733*(1-S1733)</f>
        <v>3016</v>
      </c>
      <c r="U1733" s="10"/>
      <c r="V1733" s="11">
        <v>0</v>
      </c>
      <c r="W1733" s="12">
        <f>E1733*(1-V1733)</f>
        <v>3016</v>
      </c>
      <c r="Y1733" s="9">
        <v>1</v>
      </c>
      <c r="Z1733" s="9">
        <v>0</v>
      </c>
    </row>
    <row r="1734" spans="2:26" ht="19.5" customHeight="1" x14ac:dyDescent="0.25">
      <c r="B1734" s="6" t="s">
        <v>2714</v>
      </c>
      <c r="C1734" s="7">
        <v>8595580581411</v>
      </c>
      <c r="D1734" s="1" t="s">
        <v>2715</v>
      </c>
      <c r="E1734" s="21">
        <v>4368</v>
      </c>
      <c r="F1734" s="1" t="s">
        <v>2660</v>
      </c>
      <c r="H1734" s="8"/>
      <c r="I1734" s="10"/>
      <c r="J1734" s="11">
        <v>0</v>
      </c>
      <c r="K1734" s="12">
        <f>E1734*(1-J1734)</f>
        <v>4368</v>
      </c>
      <c r="L1734" s="10"/>
      <c r="M1734" s="11">
        <v>0</v>
      </c>
      <c r="N1734" s="12">
        <f>E1734*(1-M1734)</f>
        <v>4368</v>
      </c>
      <c r="O1734" s="10"/>
      <c r="P1734" s="11">
        <v>0</v>
      </c>
      <c r="Q1734" s="12">
        <f>E1734*(1-P1734)</f>
        <v>4368</v>
      </c>
      <c r="R1734" s="10"/>
      <c r="S1734" s="11">
        <v>0</v>
      </c>
      <c r="T1734" s="12">
        <f>E1734*(1-S1734)</f>
        <v>4368</v>
      </c>
      <c r="U1734" s="10"/>
      <c r="V1734" s="11">
        <v>0</v>
      </c>
      <c r="W1734" s="12">
        <f>E1734*(1-V1734)</f>
        <v>4368</v>
      </c>
      <c r="Y1734" s="9">
        <v>1</v>
      </c>
      <c r="Z1734" s="9">
        <v>0</v>
      </c>
    </row>
    <row r="1735" spans="2:26" ht="19.5" customHeight="1" x14ac:dyDescent="0.25">
      <c r="B1735" s="2"/>
      <c r="C1735" s="2"/>
      <c r="D1735" s="3" t="s">
        <v>2716</v>
      </c>
      <c r="E1735" s="19"/>
    </row>
    <row r="1736" spans="2:26" ht="19.5" customHeight="1" x14ac:dyDescent="0.25">
      <c r="B1736" s="4"/>
      <c r="C1736" s="4"/>
      <c r="D1736" s="5" t="s">
        <v>2716</v>
      </c>
      <c r="E1736" s="20"/>
    </row>
    <row r="1737" spans="2:26" ht="19.5" customHeight="1" x14ac:dyDescent="0.25">
      <c r="B1737" s="6" t="s">
        <v>2717</v>
      </c>
      <c r="C1737" s="7">
        <v>8595580588472</v>
      </c>
      <c r="D1737" s="1" t="s">
        <v>2718</v>
      </c>
      <c r="E1737" s="21">
        <v>4717</v>
      </c>
      <c r="F1737" s="1" t="s">
        <v>28</v>
      </c>
      <c r="H1737" s="8"/>
      <c r="I1737" s="10"/>
      <c r="J1737" s="11">
        <v>0</v>
      </c>
      <c r="K1737" s="12">
        <f>E1737*(1-J1737)</f>
        <v>4717</v>
      </c>
      <c r="L1737" s="10"/>
      <c r="M1737" s="11">
        <v>0</v>
      </c>
      <c r="N1737" s="12">
        <f>E1737*(1-M1737)</f>
        <v>4717</v>
      </c>
      <c r="O1737" s="10"/>
      <c r="P1737" s="11">
        <v>0</v>
      </c>
      <c r="Q1737" s="12">
        <f>E1737*(1-P1737)</f>
        <v>4717</v>
      </c>
      <c r="R1737" s="10"/>
      <c r="S1737" s="11">
        <v>0</v>
      </c>
      <c r="T1737" s="12">
        <f>E1737*(1-S1737)</f>
        <v>4717</v>
      </c>
      <c r="U1737" s="10"/>
      <c r="V1737" s="11">
        <v>0</v>
      </c>
      <c r="W1737" s="12">
        <f>E1737*(1-V1737)</f>
        <v>4717</v>
      </c>
      <c r="Y1737" s="9">
        <v>1</v>
      </c>
      <c r="Z1737" s="9">
        <v>0</v>
      </c>
    </row>
    <row r="1738" spans="2:26" ht="19.5" customHeight="1" x14ac:dyDescent="0.25">
      <c r="B1738" s="6" t="s">
        <v>2719</v>
      </c>
      <c r="C1738" s="7">
        <v>8595580588465</v>
      </c>
      <c r="D1738" s="1" t="s">
        <v>2720</v>
      </c>
      <c r="E1738" s="21">
        <v>4717</v>
      </c>
      <c r="F1738" s="1" t="s">
        <v>28</v>
      </c>
      <c r="H1738" s="8"/>
      <c r="I1738" s="10"/>
      <c r="J1738" s="11">
        <v>0</v>
      </c>
      <c r="K1738" s="12">
        <f>E1738*(1-J1738)</f>
        <v>4717</v>
      </c>
      <c r="L1738" s="10"/>
      <c r="M1738" s="11">
        <v>0</v>
      </c>
      <c r="N1738" s="12">
        <f>E1738*(1-M1738)</f>
        <v>4717</v>
      </c>
      <c r="O1738" s="10"/>
      <c r="P1738" s="11">
        <v>0</v>
      </c>
      <c r="Q1738" s="12">
        <f>E1738*(1-P1738)</f>
        <v>4717</v>
      </c>
      <c r="R1738" s="10"/>
      <c r="S1738" s="11">
        <v>0</v>
      </c>
      <c r="T1738" s="12">
        <f>E1738*(1-S1738)</f>
        <v>4717</v>
      </c>
      <c r="U1738" s="10"/>
      <c r="V1738" s="11">
        <v>0</v>
      </c>
      <c r="W1738" s="12">
        <f>E1738*(1-V1738)</f>
        <v>4717</v>
      </c>
      <c r="Y1738" s="9">
        <v>1</v>
      </c>
      <c r="Z1738" s="9">
        <v>0</v>
      </c>
    </row>
    <row r="1739" spans="2:26" ht="19.5" customHeight="1" x14ac:dyDescent="0.25"/>
    <row r="1742" spans="2:26" x14ac:dyDescent="0.25">
      <c r="B1742" s="13" t="s">
        <v>34</v>
      </c>
      <c r="C1742" s="43" t="str">
        <f>"= Novinka"</f>
        <v>= Novinka</v>
      </c>
    </row>
    <row r="1744" spans="2:26" x14ac:dyDescent="0.25">
      <c r="B1744" s="13" t="s">
        <v>2721</v>
      </c>
      <c r="C1744" s="43" t="str">
        <f>"= Inovace"</f>
        <v>= Inovace</v>
      </c>
    </row>
    <row r="1746" spans="2:3" x14ac:dyDescent="0.25">
      <c r="B1746" s="13" t="s">
        <v>55</v>
      </c>
      <c r="C1746" s="43" t="str">
        <f>"= Doprodej"</f>
        <v>= Doprodej</v>
      </c>
    </row>
    <row r="1748" spans="2:3" x14ac:dyDescent="0.25">
      <c r="B1748" s="13" t="s">
        <v>41</v>
      </c>
      <c r="C1748" s="43" t="str">
        <f>"= Výrobek je na objednávku, termín dodání 1 měsíc"</f>
        <v>= Výrobek je na objednávku, termín dodání 1 měsíc</v>
      </c>
    </row>
    <row r="1750" spans="2:3" x14ac:dyDescent="0.25">
      <c r="B1750" s="13" t="s">
        <v>349</v>
      </c>
      <c r="C1750" s="43" t="str">
        <f>"= Výrobek je na objednávku, termín dodání 2 měsíce"</f>
        <v>= Výrobek je na objednávku, termín dodání 2 měsíce</v>
      </c>
    </row>
    <row r="1752" spans="2:3" x14ac:dyDescent="0.25">
      <c r="B1752" s="13" t="s">
        <v>2722</v>
      </c>
      <c r="C1752" s="43" t="str">
        <f>"= Výrobek je na objednávku, termín dodání 3 měsíce"</f>
        <v>= Výrobek je na objednávku, termín dodání 3 měsíce</v>
      </c>
    </row>
    <row r="1754" spans="2:3" x14ac:dyDescent="0.25">
      <c r="B1754" s="13" t="s">
        <v>380</v>
      </c>
      <c r="C1754" s="43" t="str">
        <f>"= Výrobek je na objednávku, termín dodání 4 měsíce"</f>
        <v>= Výrobek je na objednávku, termín dodání 4 měsíce</v>
      </c>
    </row>
    <row r="1756" spans="2:3" x14ac:dyDescent="0.25">
      <c r="C1756" s="43" t="s">
        <v>2723</v>
      </c>
    </row>
    <row r="1757" spans="2:3" x14ac:dyDescent="0.25">
      <c r="C1757" s="43" t="s">
        <v>2724</v>
      </c>
    </row>
    <row r="1759" spans="2:3" x14ac:dyDescent="0.25">
      <c r="C1759" s="44" t="s">
        <v>2725</v>
      </c>
    </row>
    <row r="1760" spans="2:3" x14ac:dyDescent="0.25">
      <c r="C1760" s="44" t="s">
        <v>2726</v>
      </c>
    </row>
    <row r="1761" spans="3:3" x14ac:dyDescent="0.25">
      <c r="C1761" s="44" t="s">
        <v>2727</v>
      </c>
    </row>
    <row r="1762" spans="3:3" x14ac:dyDescent="0.25">
      <c r="C1762" s="44" t="s">
        <v>2728</v>
      </c>
    </row>
    <row r="1763" spans="3:3" x14ac:dyDescent="0.25">
      <c r="C1763" s="44" t="s">
        <v>2729</v>
      </c>
    </row>
    <row r="1764" spans="3:3" x14ac:dyDescent="0.25">
      <c r="C1764" s="44" t="s">
        <v>2730</v>
      </c>
    </row>
    <row r="1765" spans="3:3" x14ac:dyDescent="0.25">
      <c r="C1765" s="44" t="s">
        <v>2731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74" fitToHeight="50" orientation="portrait" r:id="rId1"/>
  <headerFooter>
    <oddHeader>&amp;R&amp;G&amp;</oddHeader>
    <oddFooter>&amp;R&amp;"Arial"&amp;6 Ceník výrobků 2026 &amp;Ke10600&amp;P/&amp;N</oddFooter>
    <evenFooter>&amp;R&amp;"Arial"&amp;6 Ceník výrobků 2026 &amp;Ke10600&amp;P/&amp;N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6CF1-FA09-43B1-AB4B-A87764CEAFBA}">
  <sheetPr>
    <pageSetUpPr fitToPage="1"/>
  </sheetPr>
  <dimension ref="A1:AD752"/>
  <sheetViews>
    <sheetView showGridLines="0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6" sqref="G6"/>
    </sheetView>
  </sheetViews>
  <sheetFormatPr defaultRowHeight="15" x14ac:dyDescent="0.25"/>
  <cols>
    <col min="1" max="1" width="9.140625" style="30"/>
    <col min="2" max="2" width="16.7109375" style="17" customWidth="1"/>
    <col min="3" max="3" width="29.7109375" bestFit="1" customWidth="1"/>
    <col min="4" max="4" width="9.140625" style="29"/>
    <col min="5" max="5" width="7.7109375" style="17" customWidth="1"/>
    <col min="8" max="30" width="9.140625" style="35"/>
  </cols>
  <sheetData>
    <row r="1" spans="1:30" ht="33.75" x14ac:dyDescent="0.25">
      <c r="A1" s="45" t="s">
        <v>4061</v>
      </c>
      <c r="B1" s="22"/>
      <c r="C1" s="22"/>
      <c r="D1" s="27"/>
      <c r="E1" s="34"/>
    </row>
    <row r="2" spans="1:30" s="32" customFormat="1" ht="22.5" customHeight="1" x14ac:dyDescent="0.25">
      <c r="A2" s="31" t="s">
        <v>0</v>
      </c>
      <c r="B2" s="42" t="s">
        <v>1</v>
      </c>
      <c r="C2" s="31" t="s">
        <v>2</v>
      </c>
      <c r="D2" s="33" t="s">
        <v>3</v>
      </c>
      <c r="E2" s="18" t="s">
        <v>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s="25" customFormat="1" ht="14.25" customHeight="1" x14ac:dyDescent="0.25">
      <c r="A3" s="24" t="s">
        <v>2752</v>
      </c>
      <c r="B3" s="7">
        <v>8594045935417</v>
      </c>
      <c r="C3" s="23" t="s">
        <v>2753</v>
      </c>
      <c r="D3" s="28">
        <v>133</v>
      </c>
      <c r="E3" s="21" t="s">
        <v>2750</v>
      </c>
      <c r="G3" s="26"/>
      <c r="H3" s="37"/>
      <c r="I3" s="37"/>
      <c r="J3" s="38"/>
      <c r="K3" s="39"/>
      <c r="L3" s="26"/>
      <c r="M3" s="38"/>
      <c r="N3" s="39"/>
      <c r="O3" s="26"/>
      <c r="P3" s="38"/>
      <c r="Q3" s="39"/>
      <c r="R3" s="26"/>
      <c r="S3" s="38"/>
      <c r="T3" s="39"/>
      <c r="U3" s="26"/>
      <c r="V3" s="38"/>
      <c r="W3" s="39"/>
      <c r="X3" s="26"/>
      <c r="Y3" s="40"/>
      <c r="Z3" s="40"/>
      <c r="AA3" s="40"/>
      <c r="AB3" s="40"/>
      <c r="AC3" s="40"/>
      <c r="AD3" s="40"/>
    </row>
    <row r="4" spans="1:30" s="25" customFormat="1" ht="14.25" customHeight="1" x14ac:dyDescent="0.25">
      <c r="A4" s="24" t="s">
        <v>2754</v>
      </c>
      <c r="B4" s="7">
        <v>8595580582982</v>
      </c>
      <c r="C4" s="23" t="s">
        <v>2755</v>
      </c>
      <c r="D4" s="28">
        <v>1291</v>
      </c>
      <c r="E4" s="21" t="s">
        <v>2750</v>
      </c>
      <c r="G4" s="26"/>
      <c r="H4" s="37"/>
      <c r="I4" s="37"/>
      <c r="J4" s="38"/>
      <c r="K4" s="39"/>
      <c r="L4" s="26"/>
      <c r="M4" s="38"/>
      <c r="N4" s="39"/>
      <c r="O4" s="26"/>
      <c r="P4" s="38"/>
      <c r="Q4" s="39"/>
      <c r="R4" s="26"/>
      <c r="S4" s="38"/>
      <c r="T4" s="39"/>
      <c r="U4" s="26"/>
      <c r="V4" s="38"/>
      <c r="W4" s="39"/>
      <c r="X4" s="26"/>
      <c r="Y4" s="40"/>
      <c r="Z4" s="40"/>
      <c r="AA4" s="40"/>
      <c r="AB4" s="40"/>
      <c r="AC4" s="40"/>
      <c r="AD4" s="40"/>
    </row>
    <row r="5" spans="1:30" s="25" customFormat="1" ht="14.25" customHeight="1" x14ac:dyDescent="0.25">
      <c r="A5" s="24" t="s">
        <v>2756</v>
      </c>
      <c r="B5" s="7">
        <v>8595580545826</v>
      </c>
      <c r="C5" s="23" t="s">
        <v>2757</v>
      </c>
      <c r="D5" s="28">
        <v>516</v>
      </c>
      <c r="E5" s="21" t="s">
        <v>2750</v>
      </c>
      <c r="G5" s="26"/>
      <c r="H5" s="37"/>
      <c r="I5" s="37"/>
      <c r="J5" s="38"/>
      <c r="K5" s="39"/>
      <c r="L5" s="26"/>
      <c r="M5" s="38"/>
      <c r="N5" s="39"/>
      <c r="O5" s="26"/>
      <c r="P5" s="38"/>
      <c r="Q5" s="39"/>
      <c r="R5" s="26"/>
      <c r="S5" s="38"/>
      <c r="T5" s="39"/>
      <c r="U5" s="26"/>
      <c r="V5" s="38"/>
      <c r="W5" s="39"/>
      <c r="X5" s="26"/>
      <c r="Y5" s="40"/>
      <c r="Z5" s="40"/>
      <c r="AA5" s="40"/>
      <c r="AB5" s="40"/>
      <c r="AC5" s="40"/>
      <c r="AD5" s="40"/>
    </row>
    <row r="6" spans="1:30" s="25" customFormat="1" ht="14.25" customHeight="1" x14ac:dyDescent="0.25">
      <c r="A6" s="24" t="s">
        <v>2758</v>
      </c>
      <c r="B6" s="7">
        <v>8595580520632</v>
      </c>
      <c r="C6" s="23" t="s">
        <v>2759</v>
      </c>
      <c r="D6" s="28">
        <v>85</v>
      </c>
      <c r="E6" s="21" t="s">
        <v>2750</v>
      </c>
      <c r="G6" s="26"/>
      <c r="H6" s="37"/>
      <c r="I6" s="37"/>
      <c r="J6" s="38"/>
      <c r="K6" s="39"/>
      <c r="L6" s="26"/>
      <c r="M6" s="38"/>
      <c r="N6" s="39"/>
      <c r="O6" s="26"/>
      <c r="P6" s="38"/>
      <c r="Q6" s="39"/>
      <c r="R6" s="26"/>
      <c r="S6" s="38"/>
      <c r="T6" s="39"/>
      <c r="U6" s="26"/>
      <c r="V6" s="38"/>
      <c r="W6" s="39"/>
      <c r="X6" s="26"/>
      <c r="Y6" s="40"/>
      <c r="Z6" s="40"/>
      <c r="AA6" s="40"/>
      <c r="AB6" s="40"/>
      <c r="AC6" s="40"/>
      <c r="AD6" s="40"/>
    </row>
    <row r="7" spans="1:30" s="25" customFormat="1" ht="14.25" customHeight="1" x14ac:dyDescent="0.25">
      <c r="A7" s="24" t="s">
        <v>2760</v>
      </c>
      <c r="B7" s="7">
        <v>8595580520687</v>
      </c>
      <c r="C7" s="23" t="s">
        <v>2761</v>
      </c>
      <c r="D7" s="28">
        <v>85</v>
      </c>
      <c r="E7" s="21" t="s">
        <v>2750</v>
      </c>
      <c r="G7" s="26"/>
      <c r="H7" s="37"/>
      <c r="I7" s="37"/>
      <c r="J7" s="38"/>
      <c r="K7" s="39"/>
      <c r="L7" s="26"/>
      <c r="M7" s="38"/>
      <c r="N7" s="39"/>
      <c r="O7" s="26"/>
      <c r="P7" s="38"/>
      <c r="Q7" s="39"/>
      <c r="R7" s="26"/>
      <c r="S7" s="38"/>
      <c r="T7" s="39"/>
      <c r="U7" s="26"/>
      <c r="V7" s="38"/>
      <c r="W7" s="39"/>
      <c r="X7" s="26"/>
      <c r="Y7" s="40"/>
      <c r="Z7" s="40"/>
      <c r="AA7" s="40"/>
      <c r="AB7" s="40"/>
      <c r="AC7" s="40"/>
      <c r="AD7" s="40"/>
    </row>
    <row r="8" spans="1:30" s="25" customFormat="1" ht="14.25" customHeight="1" x14ac:dyDescent="0.25">
      <c r="A8" s="24" t="s">
        <v>2762</v>
      </c>
      <c r="B8" s="7">
        <v>8595580520649</v>
      </c>
      <c r="C8" s="23" t="s">
        <v>2763</v>
      </c>
      <c r="D8" s="28">
        <v>85</v>
      </c>
      <c r="E8" s="21" t="s">
        <v>2750</v>
      </c>
      <c r="G8" s="26"/>
      <c r="H8" s="37"/>
      <c r="I8" s="37"/>
      <c r="J8" s="38"/>
      <c r="K8" s="39"/>
      <c r="L8" s="26"/>
      <c r="M8" s="38"/>
      <c r="N8" s="39"/>
      <c r="O8" s="26"/>
      <c r="P8" s="38"/>
      <c r="Q8" s="39"/>
      <c r="R8" s="26"/>
      <c r="S8" s="38"/>
      <c r="T8" s="39"/>
      <c r="U8" s="26"/>
      <c r="V8" s="38"/>
      <c r="W8" s="39"/>
      <c r="X8" s="26"/>
      <c r="Y8" s="40"/>
      <c r="Z8" s="40"/>
      <c r="AA8" s="40"/>
      <c r="AB8" s="40"/>
      <c r="AC8" s="40"/>
      <c r="AD8" s="40"/>
    </row>
    <row r="9" spans="1:30" s="25" customFormat="1" ht="14.25" customHeight="1" x14ac:dyDescent="0.25">
      <c r="A9" s="24" t="s">
        <v>2764</v>
      </c>
      <c r="B9" s="7">
        <v>8595580520694</v>
      </c>
      <c r="C9" s="23" t="s">
        <v>2765</v>
      </c>
      <c r="D9" s="28">
        <v>85</v>
      </c>
      <c r="E9" s="21" t="s">
        <v>2750</v>
      </c>
      <c r="G9" s="26"/>
      <c r="H9" s="37"/>
      <c r="I9" s="37"/>
      <c r="J9" s="38"/>
      <c r="K9" s="39"/>
      <c r="L9" s="26"/>
      <c r="M9" s="38"/>
      <c r="N9" s="39"/>
      <c r="O9" s="26"/>
      <c r="P9" s="38"/>
      <c r="Q9" s="39"/>
      <c r="R9" s="26"/>
      <c r="S9" s="38"/>
      <c r="T9" s="39"/>
      <c r="U9" s="26"/>
      <c r="V9" s="38"/>
      <c r="W9" s="39"/>
      <c r="X9" s="26"/>
      <c r="Y9" s="40"/>
      <c r="Z9" s="40"/>
      <c r="AA9" s="40"/>
      <c r="AB9" s="40"/>
      <c r="AC9" s="40"/>
      <c r="AD9" s="40"/>
    </row>
    <row r="10" spans="1:30" s="25" customFormat="1" ht="14.25" customHeight="1" x14ac:dyDescent="0.25">
      <c r="A10" s="24" t="s">
        <v>2766</v>
      </c>
      <c r="B10" s="7">
        <v>8595580520656</v>
      </c>
      <c r="C10" s="23" t="s">
        <v>2767</v>
      </c>
      <c r="D10" s="28">
        <v>85</v>
      </c>
      <c r="E10" s="21" t="s">
        <v>2750</v>
      </c>
      <c r="G10" s="26"/>
      <c r="H10" s="37"/>
      <c r="I10" s="37"/>
      <c r="J10" s="38"/>
      <c r="K10" s="39"/>
      <c r="L10" s="26"/>
      <c r="M10" s="38"/>
      <c r="N10" s="39"/>
      <c r="O10" s="26"/>
      <c r="P10" s="38"/>
      <c r="Q10" s="39"/>
      <c r="R10" s="26"/>
      <c r="S10" s="38"/>
      <c r="T10" s="39"/>
      <c r="U10" s="26"/>
      <c r="V10" s="38"/>
      <c r="W10" s="39"/>
      <c r="X10" s="26"/>
      <c r="Y10" s="40"/>
      <c r="Z10" s="40"/>
      <c r="AA10" s="40"/>
      <c r="AB10" s="40"/>
      <c r="AC10" s="40"/>
      <c r="AD10" s="40"/>
    </row>
    <row r="11" spans="1:30" s="25" customFormat="1" ht="14.25" customHeight="1" x14ac:dyDescent="0.25">
      <c r="A11" s="24" t="s">
        <v>2768</v>
      </c>
      <c r="B11" s="7">
        <v>8595580520700</v>
      </c>
      <c r="C11" s="23" t="s">
        <v>2769</v>
      </c>
      <c r="D11" s="28">
        <v>85</v>
      </c>
      <c r="E11" s="21" t="s">
        <v>2750</v>
      </c>
      <c r="G11" s="26"/>
      <c r="H11" s="37"/>
      <c r="I11" s="37"/>
      <c r="J11" s="38"/>
      <c r="K11" s="39"/>
      <c r="L11" s="26"/>
      <c r="M11" s="38"/>
      <c r="N11" s="39"/>
      <c r="O11" s="26"/>
      <c r="P11" s="38"/>
      <c r="Q11" s="39"/>
      <c r="R11" s="26"/>
      <c r="S11" s="38"/>
      <c r="T11" s="39"/>
      <c r="U11" s="26"/>
      <c r="V11" s="38"/>
      <c r="W11" s="39"/>
      <c r="X11" s="26"/>
      <c r="Y11" s="40"/>
      <c r="Z11" s="40"/>
      <c r="AA11" s="40"/>
      <c r="AB11" s="40"/>
      <c r="AC11" s="40"/>
      <c r="AD11" s="40"/>
    </row>
    <row r="12" spans="1:30" s="25" customFormat="1" ht="14.25" customHeight="1" x14ac:dyDescent="0.25">
      <c r="A12" s="24" t="s">
        <v>2770</v>
      </c>
      <c r="B12" s="7">
        <v>8595580520663</v>
      </c>
      <c r="C12" s="23" t="s">
        <v>2771</v>
      </c>
      <c r="D12" s="28">
        <v>85</v>
      </c>
      <c r="E12" s="21" t="s">
        <v>2750</v>
      </c>
      <c r="G12" s="26"/>
      <c r="H12" s="37"/>
      <c r="I12" s="37"/>
      <c r="J12" s="38"/>
      <c r="K12" s="39"/>
      <c r="L12" s="26"/>
      <c r="M12" s="38"/>
      <c r="N12" s="39"/>
      <c r="O12" s="26"/>
      <c r="P12" s="38"/>
      <c r="Q12" s="39"/>
      <c r="R12" s="26"/>
      <c r="S12" s="38"/>
      <c r="T12" s="39"/>
      <c r="U12" s="26"/>
      <c r="V12" s="38"/>
      <c r="W12" s="39"/>
      <c r="X12" s="26"/>
      <c r="Y12" s="40"/>
      <c r="Z12" s="40"/>
      <c r="AA12" s="40"/>
      <c r="AB12" s="40"/>
      <c r="AC12" s="40"/>
      <c r="AD12" s="40"/>
    </row>
    <row r="13" spans="1:30" s="25" customFormat="1" ht="14.25" customHeight="1" x14ac:dyDescent="0.25">
      <c r="A13" s="24" t="s">
        <v>2772</v>
      </c>
      <c r="B13" s="7">
        <v>8595580520717</v>
      </c>
      <c r="C13" s="23" t="s">
        <v>2773</v>
      </c>
      <c r="D13" s="28">
        <v>85</v>
      </c>
      <c r="E13" s="21" t="s">
        <v>2750</v>
      </c>
      <c r="G13" s="26"/>
      <c r="H13" s="37"/>
      <c r="I13" s="37"/>
      <c r="J13" s="38"/>
      <c r="K13" s="39"/>
      <c r="L13" s="26"/>
      <c r="M13" s="38"/>
      <c r="N13" s="39"/>
      <c r="O13" s="26"/>
      <c r="P13" s="38"/>
      <c r="Q13" s="39"/>
      <c r="R13" s="26"/>
      <c r="S13" s="38"/>
      <c r="T13" s="39"/>
      <c r="U13" s="26"/>
      <c r="V13" s="38"/>
      <c r="W13" s="39"/>
      <c r="X13" s="26"/>
      <c r="Y13" s="40"/>
      <c r="Z13" s="40"/>
      <c r="AA13" s="40"/>
      <c r="AB13" s="40"/>
      <c r="AC13" s="40"/>
      <c r="AD13" s="40"/>
    </row>
    <row r="14" spans="1:30" s="25" customFormat="1" ht="14.25" customHeight="1" x14ac:dyDescent="0.25">
      <c r="A14" s="24" t="s">
        <v>2774</v>
      </c>
      <c r="B14" s="7">
        <v>8595580520670</v>
      </c>
      <c r="C14" s="23" t="s">
        <v>2775</v>
      </c>
      <c r="D14" s="28">
        <v>85</v>
      </c>
      <c r="E14" s="21" t="s">
        <v>2750</v>
      </c>
      <c r="G14" s="26"/>
      <c r="H14" s="37"/>
      <c r="I14" s="37"/>
      <c r="J14" s="38"/>
      <c r="K14" s="39"/>
      <c r="L14" s="26"/>
      <c r="M14" s="38"/>
      <c r="N14" s="39"/>
      <c r="O14" s="26"/>
      <c r="P14" s="38"/>
      <c r="Q14" s="39"/>
      <c r="R14" s="26"/>
      <c r="S14" s="38"/>
      <c r="T14" s="39"/>
      <c r="U14" s="26"/>
      <c r="V14" s="38"/>
      <c r="W14" s="39"/>
      <c r="X14" s="26"/>
      <c r="Y14" s="40"/>
      <c r="Z14" s="40"/>
      <c r="AA14" s="40"/>
      <c r="AB14" s="40"/>
      <c r="AC14" s="40"/>
      <c r="AD14" s="40"/>
    </row>
    <row r="15" spans="1:30" s="25" customFormat="1" ht="14.25" customHeight="1" x14ac:dyDescent="0.25">
      <c r="A15" s="24" t="s">
        <v>2776</v>
      </c>
      <c r="B15" s="7">
        <v>8595580520724</v>
      </c>
      <c r="C15" s="23" t="s">
        <v>2777</v>
      </c>
      <c r="D15" s="28">
        <v>85</v>
      </c>
      <c r="E15" s="21" t="s">
        <v>2750</v>
      </c>
      <c r="G15" s="26"/>
      <c r="H15" s="37"/>
      <c r="I15" s="37"/>
      <c r="J15" s="38"/>
      <c r="K15" s="39"/>
      <c r="L15" s="26"/>
      <c r="M15" s="38"/>
      <c r="N15" s="39"/>
      <c r="O15" s="26"/>
      <c r="P15" s="38"/>
      <c r="Q15" s="39"/>
      <c r="R15" s="26"/>
      <c r="S15" s="38"/>
      <c r="T15" s="39"/>
      <c r="U15" s="26"/>
      <c r="V15" s="38"/>
      <c r="W15" s="39"/>
      <c r="X15" s="26"/>
      <c r="Y15" s="40"/>
      <c r="Z15" s="40"/>
      <c r="AA15" s="40"/>
      <c r="AB15" s="40"/>
      <c r="AC15" s="40"/>
      <c r="AD15" s="40"/>
    </row>
    <row r="16" spans="1:30" s="25" customFormat="1" ht="14.25" customHeight="1" x14ac:dyDescent="0.25">
      <c r="A16" s="24" t="s">
        <v>2778</v>
      </c>
      <c r="B16" s="7">
        <v>8595580507558</v>
      </c>
      <c r="C16" s="23" t="s">
        <v>2779</v>
      </c>
      <c r="D16" s="28">
        <v>373</v>
      </c>
      <c r="E16" s="21" t="s">
        <v>2750</v>
      </c>
      <c r="G16" s="26"/>
      <c r="H16" s="37"/>
      <c r="I16" s="37"/>
      <c r="J16" s="38"/>
      <c r="K16" s="39"/>
      <c r="L16" s="26"/>
      <c r="M16" s="38"/>
      <c r="N16" s="39"/>
      <c r="O16" s="26"/>
      <c r="P16" s="38"/>
      <c r="Q16" s="39"/>
      <c r="R16" s="26"/>
      <c r="S16" s="38"/>
      <c r="T16" s="39"/>
      <c r="U16" s="26"/>
      <c r="V16" s="38"/>
      <c r="W16" s="39"/>
      <c r="X16" s="26"/>
      <c r="Y16" s="40"/>
      <c r="Z16" s="40"/>
      <c r="AA16" s="40"/>
      <c r="AB16" s="40"/>
      <c r="AC16" s="40"/>
      <c r="AD16" s="40"/>
    </row>
    <row r="17" spans="1:30" s="25" customFormat="1" ht="14.25" customHeight="1" x14ac:dyDescent="0.25">
      <c r="A17" s="24" t="s">
        <v>2780</v>
      </c>
      <c r="B17" s="7">
        <v>8595580507572</v>
      </c>
      <c r="C17" s="23" t="s">
        <v>4062</v>
      </c>
      <c r="D17" s="28">
        <v>103</v>
      </c>
      <c r="E17" s="21" t="s">
        <v>2750</v>
      </c>
      <c r="G17" s="26"/>
      <c r="H17" s="37"/>
      <c r="I17" s="37"/>
      <c r="J17" s="38"/>
      <c r="K17" s="39"/>
      <c r="L17" s="26"/>
      <c r="M17" s="38"/>
      <c r="N17" s="39"/>
      <c r="O17" s="26"/>
      <c r="P17" s="38"/>
      <c r="Q17" s="39"/>
      <c r="R17" s="26"/>
      <c r="S17" s="38"/>
      <c r="T17" s="39"/>
      <c r="U17" s="26"/>
      <c r="V17" s="38"/>
      <c r="W17" s="39"/>
      <c r="X17" s="26"/>
      <c r="Y17" s="40"/>
      <c r="Z17" s="40"/>
      <c r="AA17" s="40"/>
      <c r="AB17" s="40"/>
      <c r="AC17" s="40"/>
      <c r="AD17" s="40"/>
    </row>
    <row r="18" spans="1:30" s="25" customFormat="1" ht="14.25" customHeight="1" x14ac:dyDescent="0.25">
      <c r="A18" s="24" t="s">
        <v>2781</v>
      </c>
      <c r="B18" s="7">
        <v>8595580507329</v>
      </c>
      <c r="C18" s="23" t="s">
        <v>2782</v>
      </c>
      <c r="D18" s="28">
        <v>156</v>
      </c>
      <c r="E18" s="21" t="s">
        <v>2750</v>
      </c>
      <c r="G18" s="26"/>
      <c r="H18" s="37"/>
      <c r="I18" s="37"/>
      <c r="J18" s="38"/>
      <c r="K18" s="39"/>
      <c r="L18" s="26"/>
      <c r="M18" s="38"/>
      <c r="N18" s="39"/>
      <c r="O18" s="26"/>
      <c r="P18" s="38"/>
      <c r="Q18" s="39"/>
      <c r="R18" s="26"/>
      <c r="S18" s="38"/>
      <c r="T18" s="39"/>
      <c r="U18" s="26"/>
      <c r="V18" s="38"/>
      <c r="W18" s="39"/>
      <c r="X18" s="26"/>
      <c r="Y18" s="40"/>
      <c r="Z18" s="40"/>
      <c r="AA18" s="40"/>
      <c r="AB18" s="40"/>
      <c r="AC18" s="40"/>
      <c r="AD18" s="40"/>
    </row>
    <row r="19" spans="1:30" s="25" customFormat="1" ht="14.25" customHeight="1" x14ac:dyDescent="0.25">
      <c r="A19" s="24" t="s">
        <v>2783</v>
      </c>
      <c r="B19" s="7">
        <v>8595580507343</v>
      </c>
      <c r="C19" s="23" t="s">
        <v>2784</v>
      </c>
      <c r="D19" s="28">
        <v>190</v>
      </c>
      <c r="E19" s="21" t="s">
        <v>2750</v>
      </c>
      <c r="G19" s="26"/>
      <c r="H19" s="37"/>
      <c r="I19" s="37"/>
      <c r="J19" s="38"/>
      <c r="K19" s="39"/>
      <c r="L19" s="26"/>
      <c r="M19" s="38"/>
      <c r="N19" s="39"/>
      <c r="O19" s="26"/>
      <c r="P19" s="38"/>
      <c r="Q19" s="39"/>
      <c r="R19" s="26"/>
      <c r="S19" s="38"/>
      <c r="T19" s="39"/>
      <c r="U19" s="26"/>
      <c r="V19" s="38"/>
      <c r="W19" s="39"/>
      <c r="X19" s="26"/>
      <c r="Y19" s="40"/>
      <c r="Z19" s="40"/>
      <c r="AA19" s="40"/>
      <c r="AB19" s="40"/>
      <c r="AC19" s="40"/>
      <c r="AD19" s="40"/>
    </row>
    <row r="20" spans="1:30" s="25" customFormat="1" ht="14.25" customHeight="1" x14ac:dyDescent="0.25">
      <c r="A20" s="24" t="s">
        <v>2785</v>
      </c>
      <c r="B20" s="7">
        <v>8595580507367</v>
      </c>
      <c r="C20" s="23" t="s">
        <v>2786</v>
      </c>
      <c r="D20" s="28">
        <v>190</v>
      </c>
      <c r="E20" s="21" t="s">
        <v>2750</v>
      </c>
      <c r="G20" s="26"/>
      <c r="H20" s="37"/>
      <c r="I20" s="37"/>
      <c r="J20" s="38"/>
      <c r="K20" s="39"/>
      <c r="L20" s="26"/>
      <c r="M20" s="38"/>
      <c r="N20" s="39"/>
      <c r="O20" s="26"/>
      <c r="P20" s="38"/>
      <c r="Q20" s="39"/>
      <c r="R20" s="26"/>
      <c r="S20" s="38"/>
      <c r="T20" s="39"/>
      <c r="U20" s="26"/>
      <c r="V20" s="38"/>
      <c r="W20" s="39"/>
      <c r="X20" s="26"/>
      <c r="Y20" s="40"/>
      <c r="Z20" s="40"/>
      <c r="AA20" s="40"/>
      <c r="AB20" s="40"/>
      <c r="AC20" s="40"/>
      <c r="AD20" s="40"/>
    </row>
    <row r="21" spans="1:30" s="25" customFormat="1" ht="14.25" customHeight="1" x14ac:dyDescent="0.25">
      <c r="A21" s="24" t="s">
        <v>2787</v>
      </c>
      <c r="B21" s="7">
        <v>8595580507381</v>
      </c>
      <c r="C21" s="23" t="s">
        <v>2788</v>
      </c>
      <c r="D21" s="28">
        <v>608</v>
      </c>
      <c r="E21" s="21" t="s">
        <v>2750</v>
      </c>
      <c r="G21" s="26"/>
      <c r="H21" s="37"/>
      <c r="I21" s="37"/>
      <c r="J21" s="38"/>
      <c r="K21" s="39"/>
      <c r="L21" s="26"/>
      <c r="M21" s="38"/>
      <c r="N21" s="39"/>
      <c r="O21" s="26"/>
      <c r="P21" s="38"/>
      <c r="Q21" s="39"/>
      <c r="R21" s="26"/>
      <c r="S21" s="38"/>
      <c r="T21" s="39"/>
      <c r="U21" s="26"/>
      <c r="V21" s="38"/>
      <c r="W21" s="39"/>
      <c r="X21" s="26"/>
      <c r="Y21" s="40"/>
      <c r="Z21" s="40"/>
      <c r="AA21" s="40"/>
      <c r="AB21" s="40"/>
      <c r="AC21" s="40"/>
      <c r="AD21" s="40"/>
    </row>
    <row r="22" spans="1:30" s="25" customFormat="1" ht="14.25" customHeight="1" x14ac:dyDescent="0.25">
      <c r="A22" s="24" t="s">
        <v>2789</v>
      </c>
      <c r="B22" s="7">
        <v>8595580507404</v>
      </c>
      <c r="C22" s="23" t="s">
        <v>4063</v>
      </c>
      <c r="D22" s="28">
        <v>992</v>
      </c>
      <c r="E22" s="21" t="s">
        <v>2750</v>
      </c>
      <c r="G22" s="26"/>
      <c r="H22" s="37"/>
      <c r="I22" s="37"/>
      <c r="J22" s="38"/>
      <c r="K22" s="39"/>
      <c r="L22" s="26"/>
      <c r="M22" s="38"/>
      <c r="N22" s="39"/>
      <c r="O22" s="26"/>
      <c r="P22" s="38"/>
      <c r="Q22" s="39"/>
      <c r="R22" s="26"/>
      <c r="S22" s="38"/>
      <c r="T22" s="39"/>
      <c r="U22" s="26"/>
      <c r="V22" s="38"/>
      <c r="W22" s="39"/>
      <c r="X22" s="26"/>
      <c r="Y22" s="40"/>
      <c r="Z22" s="40"/>
      <c r="AA22" s="40"/>
      <c r="AB22" s="40"/>
      <c r="AC22" s="40"/>
      <c r="AD22" s="40"/>
    </row>
    <row r="23" spans="1:30" s="25" customFormat="1" ht="14.25" customHeight="1" x14ac:dyDescent="0.25">
      <c r="A23" s="24" t="s">
        <v>2790</v>
      </c>
      <c r="B23" s="7">
        <v>8595580507435</v>
      </c>
      <c r="C23" s="23" t="s">
        <v>4063</v>
      </c>
      <c r="D23" s="28">
        <v>992</v>
      </c>
      <c r="E23" s="21" t="s">
        <v>2750</v>
      </c>
      <c r="G23" s="26"/>
      <c r="H23" s="37"/>
      <c r="I23" s="37"/>
      <c r="J23" s="38"/>
      <c r="K23" s="39"/>
      <c r="L23" s="26"/>
      <c r="M23" s="38"/>
      <c r="N23" s="39"/>
      <c r="O23" s="26"/>
      <c r="P23" s="38"/>
      <c r="Q23" s="39"/>
      <c r="R23" s="26"/>
      <c r="S23" s="38"/>
      <c r="T23" s="39"/>
      <c r="U23" s="26"/>
      <c r="V23" s="38"/>
      <c r="W23" s="39"/>
      <c r="X23" s="26"/>
      <c r="Y23" s="40"/>
      <c r="Z23" s="40"/>
      <c r="AA23" s="40"/>
      <c r="AB23" s="40"/>
      <c r="AC23" s="40"/>
      <c r="AD23" s="40"/>
    </row>
    <row r="24" spans="1:30" s="25" customFormat="1" ht="14.25" customHeight="1" x14ac:dyDescent="0.25">
      <c r="A24" s="24" t="s">
        <v>2791</v>
      </c>
      <c r="B24" s="7">
        <v>8595580507459</v>
      </c>
      <c r="C24" s="23" t="s">
        <v>4063</v>
      </c>
      <c r="D24" s="28">
        <v>992</v>
      </c>
      <c r="E24" s="21" t="s">
        <v>2750</v>
      </c>
      <c r="G24" s="26"/>
      <c r="H24" s="37"/>
      <c r="I24" s="37"/>
      <c r="J24" s="38"/>
      <c r="K24" s="39"/>
      <c r="L24" s="26"/>
      <c r="M24" s="38"/>
      <c r="N24" s="39"/>
      <c r="O24" s="26"/>
      <c r="P24" s="38"/>
      <c r="Q24" s="39"/>
      <c r="R24" s="26"/>
      <c r="S24" s="38"/>
      <c r="T24" s="39"/>
      <c r="U24" s="26"/>
      <c r="V24" s="38"/>
      <c r="W24" s="39"/>
      <c r="X24" s="26"/>
      <c r="Y24" s="40"/>
      <c r="Z24" s="40"/>
      <c r="AA24" s="40"/>
      <c r="AB24" s="40"/>
      <c r="AC24" s="40"/>
      <c r="AD24" s="40"/>
    </row>
    <row r="25" spans="1:30" s="25" customFormat="1" ht="14.25" customHeight="1" x14ac:dyDescent="0.25">
      <c r="A25" s="24" t="s">
        <v>2792</v>
      </c>
      <c r="B25" s="7">
        <v>8595580522193</v>
      </c>
      <c r="C25" s="23" t="s">
        <v>2786</v>
      </c>
      <c r="D25" s="28">
        <v>190</v>
      </c>
      <c r="E25" s="21" t="s">
        <v>2750</v>
      </c>
      <c r="G25" s="26"/>
      <c r="H25" s="37"/>
      <c r="I25" s="37"/>
      <c r="J25" s="38"/>
      <c r="K25" s="39"/>
      <c r="L25" s="26"/>
      <c r="M25" s="38"/>
      <c r="N25" s="39"/>
      <c r="O25" s="26"/>
      <c r="P25" s="38"/>
      <c r="Q25" s="39"/>
      <c r="R25" s="26"/>
      <c r="S25" s="38"/>
      <c r="T25" s="39"/>
      <c r="U25" s="26"/>
      <c r="V25" s="38"/>
      <c r="W25" s="39"/>
      <c r="X25" s="26"/>
      <c r="Y25" s="40"/>
      <c r="Z25" s="40"/>
      <c r="AA25" s="40"/>
      <c r="AB25" s="40"/>
      <c r="AC25" s="40"/>
      <c r="AD25" s="40"/>
    </row>
    <row r="26" spans="1:30" s="25" customFormat="1" ht="14.25" customHeight="1" x14ac:dyDescent="0.25">
      <c r="A26" s="24" t="s">
        <v>2793</v>
      </c>
      <c r="B26" s="7">
        <v>8595580507183</v>
      </c>
      <c r="C26" s="23" t="s">
        <v>2794</v>
      </c>
      <c r="D26" s="28">
        <v>176</v>
      </c>
      <c r="E26" s="21" t="s">
        <v>2750</v>
      </c>
      <c r="G26" s="26"/>
      <c r="H26" s="37"/>
      <c r="I26" s="37"/>
      <c r="J26" s="38"/>
      <c r="K26" s="39"/>
      <c r="L26" s="26"/>
      <c r="M26" s="38"/>
      <c r="N26" s="39"/>
      <c r="O26" s="26"/>
      <c r="P26" s="38"/>
      <c r="Q26" s="39"/>
      <c r="R26" s="26"/>
      <c r="S26" s="38"/>
      <c r="T26" s="39"/>
      <c r="U26" s="26"/>
      <c r="V26" s="38"/>
      <c r="W26" s="39"/>
      <c r="X26" s="26"/>
      <c r="Y26" s="40"/>
      <c r="Z26" s="40"/>
      <c r="AA26" s="40"/>
      <c r="AB26" s="40"/>
      <c r="AC26" s="40"/>
      <c r="AD26" s="40"/>
    </row>
    <row r="27" spans="1:30" s="25" customFormat="1" ht="14.25" customHeight="1" x14ac:dyDescent="0.25">
      <c r="A27" s="24" t="s">
        <v>2795</v>
      </c>
      <c r="B27" s="7">
        <v>8595580507206</v>
      </c>
      <c r="C27" s="23" t="s">
        <v>2796</v>
      </c>
      <c r="D27" s="28">
        <v>176</v>
      </c>
      <c r="E27" s="21" t="s">
        <v>2750</v>
      </c>
      <c r="G27" s="26"/>
      <c r="H27" s="37"/>
      <c r="I27" s="37"/>
      <c r="J27" s="38"/>
      <c r="K27" s="39"/>
      <c r="L27" s="26"/>
      <c r="M27" s="38"/>
      <c r="N27" s="39"/>
      <c r="O27" s="26"/>
      <c r="P27" s="38"/>
      <c r="Q27" s="39"/>
      <c r="R27" s="26"/>
      <c r="S27" s="38"/>
      <c r="T27" s="39"/>
      <c r="U27" s="26"/>
      <c r="V27" s="38"/>
      <c r="W27" s="39"/>
      <c r="X27" s="26"/>
      <c r="Y27" s="40"/>
      <c r="Z27" s="40"/>
      <c r="AA27" s="40"/>
      <c r="AB27" s="40"/>
      <c r="AC27" s="40"/>
      <c r="AD27" s="40"/>
    </row>
    <row r="28" spans="1:30" s="25" customFormat="1" ht="14.25" customHeight="1" x14ac:dyDescent="0.25">
      <c r="A28" s="24" t="s">
        <v>2797</v>
      </c>
      <c r="B28" s="7">
        <v>8595580507220</v>
      </c>
      <c r="C28" s="23" t="s">
        <v>2798</v>
      </c>
      <c r="D28" s="28">
        <v>176</v>
      </c>
      <c r="E28" s="21" t="s">
        <v>2750</v>
      </c>
      <c r="G28" s="26"/>
      <c r="H28" s="37"/>
      <c r="I28" s="37"/>
      <c r="J28" s="38"/>
      <c r="K28" s="39"/>
      <c r="L28" s="26"/>
      <c r="M28" s="38"/>
      <c r="N28" s="39"/>
      <c r="O28" s="26"/>
      <c r="P28" s="38"/>
      <c r="Q28" s="39"/>
      <c r="R28" s="26"/>
      <c r="S28" s="38"/>
      <c r="T28" s="39"/>
      <c r="U28" s="26"/>
      <c r="V28" s="38"/>
      <c r="W28" s="39"/>
      <c r="X28" s="26"/>
      <c r="Y28" s="40"/>
      <c r="Z28" s="40"/>
      <c r="AA28" s="40"/>
      <c r="AB28" s="40"/>
      <c r="AC28" s="40"/>
      <c r="AD28" s="40"/>
    </row>
    <row r="29" spans="1:30" s="25" customFormat="1" ht="14.25" customHeight="1" x14ac:dyDescent="0.25">
      <c r="A29" s="24" t="s">
        <v>2799</v>
      </c>
      <c r="B29" s="7">
        <v>8595580507244</v>
      </c>
      <c r="C29" s="23" t="s">
        <v>2796</v>
      </c>
      <c r="D29" s="28">
        <v>176</v>
      </c>
      <c r="E29" s="21" t="s">
        <v>2750</v>
      </c>
      <c r="G29" s="26"/>
      <c r="H29" s="37"/>
      <c r="I29" s="37"/>
      <c r="J29" s="38"/>
      <c r="K29" s="39"/>
      <c r="L29" s="26"/>
      <c r="M29" s="38"/>
      <c r="N29" s="39"/>
      <c r="O29" s="26"/>
      <c r="P29" s="38"/>
      <c r="Q29" s="39"/>
      <c r="R29" s="26"/>
      <c r="S29" s="38"/>
      <c r="T29" s="39"/>
      <c r="U29" s="26"/>
      <c r="V29" s="38"/>
      <c r="W29" s="39"/>
      <c r="X29" s="26"/>
      <c r="Y29" s="40"/>
      <c r="Z29" s="40"/>
      <c r="AA29" s="40"/>
      <c r="AB29" s="40"/>
      <c r="AC29" s="40"/>
      <c r="AD29" s="40"/>
    </row>
    <row r="30" spans="1:30" s="25" customFormat="1" ht="14.25" customHeight="1" x14ac:dyDescent="0.25">
      <c r="A30" s="24" t="s">
        <v>2800</v>
      </c>
      <c r="B30" s="7">
        <v>8595580507268</v>
      </c>
      <c r="C30" s="23" t="s">
        <v>2798</v>
      </c>
      <c r="D30" s="28">
        <v>156</v>
      </c>
      <c r="E30" s="21" t="s">
        <v>2750</v>
      </c>
      <c r="G30" s="26"/>
      <c r="H30" s="37"/>
      <c r="I30" s="37"/>
      <c r="J30" s="38"/>
      <c r="K30" s="39"/>
      <c r="L30" s="26"/>
      <c r="M30" s="38"/>
      <c r="N30" s="39"/>
      <c r="O30" s="26"/>
      <c r="P30" s="38"/>
      <c r="Q30" s="39"/>
      <c r="R30" s="26"/>
      <c r="S30" s="38"/>
      <c r="T30" s="39"/>
      <c r="U30" s="26"/>
      <c r="V30" s="38"/>
      <c r="W30" s="39"/>
      <c r="X30" s="26"/>
      <c r="Y30" s="40"/>
      <c r="Z30" s="40"/>
      <c r="AA30" s="40"/>
      <c r="AB30" s="40"/>
      <c r="AC30" s="40"/>
      <c r="AD30" s="40"/>
    </row>
    <row r="31" spans="1:30" s="25" customFormat="1" ht="14.25" customHeight="1" x14ac:dyDescent="0.25">
      <c r="A31" s="24" t="s">
        <v>2801</v>
      </c>
      <c r="B31" s="7">
        <v>8595580507282</v>
      </c>
      <c r="C31" s="23" t="s">
        <v>2802</v>
      </c>
      <c r="D31" s="28">
        <v>156</v>
      </c>
      <c r="E31" s="21" t="s">
        <v>2750</v>
      </c>
      <c r="G31" s="26"/>
      <c r="H31" s="37"/>
      <c r="I31" s="37"/>
      <c r="J31" s="38"/>
      <c r="K31" s="39"/>
      <c r="L31" s="26"/>
      <c r="M31" s="38"/>
      <c r="N31" s="39"/>
      <c r="O31" s="26"/>
      <c r="P31" s="38"/>
      <c r="Q31" s="39"/>
      <c r="R31" s="26"/>
      <c r="S31" s="38"/>
      <c r="T31" s="39"/>
      <c r="U31" s="26"/>
      <c r="V31" s="38"/>
      <c r="W31" s="39"/>
      <c r="X31" s="26"/>
      <c r="Y31" s="40"/>
      <c r="Z31" s="40"/>
      <c r="AA31" s="40"/>
      <c r="AB31" s="40"/>
      <c r="AC31" s="40"/>
      <c r="AD31" s="40"/>
    </row>
    <row r="32" spans="1:30" s="25" customFormat="1" ht="14.25" customHeight="1" x14ac:dyDescent="0.25">
      <c r="A32" s="24" t="s">
        <v>2803</v>
      </c>
      <c r="B32" s="7">
        <v>8595580507305</v>
      </c>
      <c r="C32" s="23" t="s">
        <v>2794</v>
      </c>
      <c r="D32" s="28">
        <v>156</v>
      </c>
      <c r="E32" s="21" t="s">
        <v>2750</v>
      </c>
      <c r="G32" s="26"/>
      <c r="H32" s="37"/>
      <c r="I32" s="37"/>
      <c r="J32" s="38"/>
      <c r="K32" s="39"/>
      <c r="L32" s="26"/>
      <c r="M32" s="38"/>
      <c r="N32" s="39"/>
      <c r="O32" s="26"/>
      <c r="P32" s="38"/>
      <c r="Q32" s="39"/>
      <c r="R32" s="26"/>
      <c r="S32" s="38"/>
      <c r="T32" s="39"/>
      <c r="U32" s="26"/>
      <c r="V32" s="38"/>
      <c r="W32" s="39"/>
      <c r="X32" s="26"/>
      <c r="Y32" s="40"/>
      <c r="Z32" s="40"/>
      <c r="AA32" s="40"/>
      <c r="AB32" s="40"/>
      <c r="AC32" s="40"/>
      <c r="AD32" s="40"/>
    </row>
    <row r="33" spans="1:30" s="25" customFormat="1" ht="14.25" customHeight="1" x14ac:dyDescent="0.25">
      <c r="A33" s="24" t="s">
        <v>2814</v>
      </c>
      <c r="B33" s="7">
        <v>8595580511593</v>
      </c>
      <c r="C33" s="23" t="s">
        <v>2815</v>
      </c>
      <c r="D33" s="28">
        <v>34</v>
      </c>
      <c r="E33" s="21" t="s">
        <v>2750</v>
      </c>
      <c r="G33" s="26"/>
      <c r="H33" s="37"/>
      <c r="I33" s="37"/>
      <c r="J33" s="38"/>
      <c r="K33" s="39"/>
      <c r="L33" s="26"/>
      <c r="M33" s="38"/>
      <c r="N33" s="39"/>
      <c r="O33" s="26"/>
      <c r="P33" s="38"/>
      <c r="Q33" s="39"/>
      <c r="R33" s="26"/>
      <c r="S33" s="38"/>
      <c r="T33" s="39"/>
      <c r="U33" s="26"/>
      <c r="V33" s="38"/>
      <c r="W33" s="39"/>
      <c r="X33" s="26"/>
      <c r="Y33" s="40"/>
      <c r="Z33" s="40"/>
      <c r="AA33" s="40"/>
      <c r="AB33" s="40"/>
      <c r="AC33" s="40"/>
      <c r="AD33" s="40"/>
    </row>
    <row r="34" spans="1:30" s="25" customFormat="1" ht="14.25" customHeight="1" x14ac:dyDescent="0.25">
      <c r="A34" s="24" t="s">
        <v>2816</v>
      </c>
      <c r="B34" s="7">
        <v>8595580511647</v>
      </c>
      <c r="C34" s="23" t="s">
        <v>2817</v>
      </c>
      <c r="D34" s="28">
        <v>21</v>
      </c>
      <c r="E34" s="21" t="s">
        <v>2750</v>
      </c>
      <c r="G34" s="26"/>
      <c r="H34" s="37"/>
      <c r="I34" s="37"/>
      <c r="J34" s="38"/>
      <c r="K34" s="39"/>
      <c r="L34" s="26"/>
      <c r="M34" s="38"/>
      <c r="N34" s="39"/>
      <c r="O34" s="26"/>
      <c r="P34" s="38"/>
      <c r="Q34" s="39"/>
      <c r="R34" s="26"/>
      <c r="S34" s="38"/>
      <c r="T34" s="39"/>
      <c r="U34" s="26"/>
      <c r="V34" s="38"/>
      <c r="W34" s="39"/>
      <c r="X34" s="26"/>
      <c r="Y34" s="40"/>
      <c r="Z34" s="40"/>
      <c r="AA34" s="40"/>
      <c r="AB34" s="40"/>
      <c r="AC34" s="40"/>
      <c r="AD34" s="40"/>
    </row>
    <row r="35" spans="1:30" s="25" customFormat="1" ht="14.25" customHeight="1" x14ac:dyDescent="0.25">
      <c r="A35" s="24" t="s">
        <v>2818</v>
      </c>
      <c r="B35" s="7">
        <v>8595580557577</v>
      </c>
      <c r="C35" s="23" t="s">
        <v>2819</v>
      </c>
      <c r="D35" s="28">
        <v>423</v>
      </c>
      <c r="E35" s="21" t="s">
        <v>2750</v>
      </c>
      <c r="G35" s="26"/>
      <c r="H35" s="37"/>
      <c r="I35" s="37"/>
      <c r="J35" s="38"/>
      <c r="K35" s="39"/>
      <c r="L35" s="26"/>
      <c r="M35" s="38"/>
      <c r="N35" s="39"/>
      <c r="O35" s="26"/>
      <c r="P35" s="38"/>
      <c r="Q35" s="39"/>
      <c r="R35" s="26"/>
      <c r="S35" s="38"/>
      <c r="T35" s="39"/>
      <c r="U35" s="26"/>
      <c r="V35" s="38"/>
      <c r="W35" s="39"/>
      <c r="X35" s="26"/>
      <c r="Y35" s="40"/>
      <c r="Z35" s="40"/>
      <c r="AA35" s="40"/>
      <c r="AB35" s="40"/>
      <c r="AC35" s="40"/>
      <c r="AD35" s="40"/>
    </row>
    <row r="36" spans="1:30" s="25" customFormat="1" ht="14.25" customHeight="1" x14ac:dyDescent="0.25">
      <c r="A36" s="24" t="s">
        <v>2820</v>
      </c>
      <c r="B36" s="7">
        <v>8595580550325</v>
      </c>
      <c r="C36" s="23" t="s">
        <v>2821</v>
      </c>
      <c r="D36" s="28">
        <v>187</v>
      </c>
      <c r="E36" s="21" t="s">
        <v>2750</v>
      </c>
      <c r="G36" s="26"/>
      <c r="H36" s="37"/>
      <c r="I36" s="37"/>
      <c r="J36" s="38"/>
      <c r="K36" s="39"/>
      <c r="L36" s="26"/>
      <c r="M36" s="38"/>
      <c r="N36" s="39"/>
      <c r="O36" s="26"/>
      <c r="P36" s="38"/>
      <c r="Q36" s="39"/>
      <c r="R36" s="26"/>
      <c r="S36" s="38"/>
      <c r="T36" s="39"/>
      <c r="U36" s="26"/>
      <c r="V36" s="38"/>
      <c r="W36" s="39"/>
      <c r="X36" s="26"/>
      <c r="Y36" s="40"/>
      <c r="Z36" s="40"/>
      <c r="AA36" s="40"/>
      <c r="AB36" s="40"/>
      <c r="AC36" s="40"/>
      <c r="AD36" s="40"/>
    </row>
    <row r="37" spans="1:30" s="25" customFormat="1" ht="14.25" customHeight="1" x14ac:dyDescent="0.25">
      <c r="A37" s="24" t="s">
        <v>2822</v>
      </c>
      <c r="B37" s="7">
        <v>8595580550332</v>
      </c>
      <c r="C37" s="23" t="s">
        <v>2823</v>
      </c>
      <c r="D37" s="28">
        <v>187</v>
      </c>
      <c r="E37" s="21" t="s">
        <v>2750</v>
      </c>
      <c r="G37" s="26"/>
      <c r="H37" s="37"/>
      <c r="I37" s="37"/>
      <c r="J37" s="38"/>
      <c r="K37" s="39"/>
      <c r="L37" s="26"/>
      <c r="M37" s="38"/>
      <c r="N37" s="39"/>
      <c r="O37" s="26"/>
      <c r="P37" s="38"/>
      <c r="Q37" s="39"/>
      <c r="R37" s="26"/>
      <c r="S37" s="38"/>
      <c r="T37" s="39"/>
      <c r="U37" s="26"/>
      <c r="V37" s="38"/>
      <c r="W37" s="39"/>
      <c r="X37" s="26"/>
      <c r="Y37" s="40"/>
      <c r="Z37" s="40"/>
      <c r="AA37" s="40"/>
      <c r="AB37" s="40"/>
      <c r="AC37" s="40"/>
      <c r="AD37" s="40"/>
    </row>
    <row r="38" spans="1:30" s="25" customFormat="1" ht="14.25" customHeight="1" x14ac:dyDescent="0.25">
      <c r="A38" s="24" t="s">
        <v>2735</v>
      </c>
      <c r="B38" s="7">
        <v>8595580540548</v>
      </c>
      <c r="C38" s="23" t="s">
        <v>4064</v>
      </c>
      <c r="D38" s="28">
        <v>376</v>
      </c>
      <c r="E38" s="21" t="s">
        <v>2750</v>
      </c>
      <c r="G38" s="26"/>
      <c r="H38" s="37"/>
      <c r="I38" s="37"/>
      <c r="J38" s="38"/>
      <c r="K38" s="39"/>
      <c r="L38" s="26"/>
      <c r="M38" s="38"/>
      <c r="N38" s="39"/>
      <c r="O38" s="26"/>
      <c r="P38" s="38"/>
      <c r="Q38" s="39"/>
      <c r="R38" s="26"/>
      <c r="S38" s="38"/>
      <c r="T38" s="39"/>
      <c r="U38" s="26"/>
      <c r="V38" s="38"/>
      <c r="W38" s="39"/>
      <c r="X38" s="26"/>
      <c r="Y38" s="40"/>
      <c r="Z38" s="40"/>
      <c r="AA38" s="40"/>
      <c r="AB38" s="40"/>
      <c r="AC38" s="40"/>
      <c r="AD38" s="40"/>
    </row>
    <row r="39" spans="1:30" s="25" customFormat="1" ht="14.25" customHeight="1" x14ac:dyDescent="0.25">
      <c r="A39" s="24" t="s">
        <v>2736</v>
      </c>
      <c r="B39" s="7">
        <v>8595580540555</v>
      </c>
      <c r="C39" s="23" t="s">
        <v>4065</v>
      </c>
      <c r="D39" s="28">
        <v>343</v>
      </c>
      <c r="E39" s="21" t="s">
        <v>2750</v>
      </c>
      <c r="G39" s="26"/>
      <c r="H39" s="37"/>
      <c r="I39" s="37"/>
      <c r="J39" s="38"/>
      <c r="K39" s="39"/>
      <c r="L39" s="26"/>
      <c r="M39" s="38"/>
      <c r="N39" s="39"/>
      <c r="O39" s="26"/>
      <c r="P39" s="38"/>
      <c r="Q39" s="39"/>
      <c r="R39" s="26"/>
      <c r="S39" s="38"/>
      <c r="T39" s="39"/>
      <c r="U39" s="26"/>
      <c r="V39" s="38"/>
      <c r="W39" s="39"/>
      <c r="X39" s="26"/>
      <c r="Y39" s="40"/>
      <c r="Z39" s="40"/>
      <c r="AA39" s="40"/>
      <c r="AB39" s="40"/>
      <c r="AC39" s="40"/>
      <c r="AD39" s="40"/>
    </row>
    <row r="40" spans="1:30" s="25" customFormat="1" ht="14.25" customHeight="1" x14ac:dyDescent="0.25">
      <c r="A40" s="24" t="s">
        <v>2824</v>
      </c>
      <c r="B40" s="7">
        <v>8595580554163</v>
      </c>
      <c r="C40" s="23" t="s">
        <v>4066</v>
      </c>
      <c r="D40" s="28">
        <v>152</v>
      </c>
      <c r="E40" s="21" t="s">
        <v>2750</v>
      </c>
      <c r="G40" s="26"/>
      <c r="H40" s="37"/>
      <c r="I40" s="37"/>
      <c r="J40" s="38"/>
      <c r="K40" s="39"/>
      <c r="L40" s="26"/>
      <c r="M40" s="38"/>
      <c r="N40" s="39"/>
      <c r="O40" s="26"/>
      <c r="P40" s="38"/>
      <c r="Q40" s="39"/>
      <c r="R40" s="26"/>
      <c r="S40" s="38"/>
      <c r="T40" s="39"/>
      <c r="U40" s="26"/>
      <c r="V40" s="38"/>
      <c r="W40" s="39"/>
      <c r="X40" s="26"/>
      <c r="Y40" s="40"/>
      <c r="Z40" s="40"/>
      <c r="AA40" s="40"/>
      <c r="AB40" s="40"/>
      <c r="AC40" s="40"/>
      <c r="AD40" s="40"/>
    </row>
    <row r="41" spans="1:30" s="25" customFormat="1" ht="14.25" customHeight="1" x14ac:dyDescent="0.25">
      <c r="A41" s="24" t="s">
        <v>2737</v>
      </c>
      <c r="B41" s="7">
        <v>8595580540562</v>
      </c>
      <c r="C41" s="23" t="s">
        <v>4067</v>
      </c>
      <c r="D41" s="28">
        <v>2012</v>
      </c>
      <c r="E41" s="21" t="s">
        <v>2750</v>
      </c>
      <c r="G41" s="26"/>
      <c r="H41" s="37"/>
      <c r="I41" s="37"/>
      <c r="J41" s="38"/>
      <c r="K41" s="39"/>
      <c r="L41" s="26"/>
      <c r="M41" s="38"/>
      <c r="N41" s="39"/>
      <c r="O41" s="26"/>
      <c r="P41" s="38"/>
      <c r="Q41" s="39"/>
      <c r="R41" s="26"/>
      <c r="S41" s="38"/>
      <c r="T41" s="39"/>
      <c r="U41" s="26"/>
      <c r="V41" s="38"/>
      <c r="W41" s="39"/>
      <c r="X41" s="26"/>
      <c r="Y41" s="40"/>
      <c r="Z41" s="40"/>
      <c r="AA41" s="40"/>
      <c r="AB41" s="40"/>
      <c r="AC41" s="40"/>
      <c r="AD41" s="40"/>
    </row>
    <row r="42" spans="1:30" s="25" customFormat="1" ht="14.25" customHeight="1" x14ac:dyDescent="0.25">
      <c r="A42" s="24" t="s">
        <v>2825</v>
      </c>
      <c r="B42" s="7">
        <v>8595580544294</v>
      </c>
      <c r="C42" s="23" t="s">
        <v>4066</v>
      </c>
      <c r="D42" s="28">
        <v>1647</v>
      </c>
      <c r="E42" s="21" t="s">
        <v>2750</v>
      </c>
      <c r="G42" s="26"/>
      <c r="H42" s="37"/>
      <c r="I42" s="37"/>
      <c r="J42" s="38"/>
      <c r="K42" s="39"/>
      <c r="L42" s="26"/>
      <c r="M42" s="38"/>
      <c r="N42" s="39"/>
      <c r="O42" s="26"/>
      <c r="P42" s="38"/>
      <c r="Q42" s="39"/>
      <c r="R42" s="26"/>
      <c r="S42" s="38"/>
      <c r="T42" s="39"/>
      <c r="U42" s="26"/>
      <c r="V42" s="38"/>
      <c r="W42" s="39"/>
      <c r="X42" s="26"/>
      <c r="Y42" s="40"/>
      <c r="Z42" s="40"/>
      <c r="AA42" s="40"/>
      <c r="AB42" s="40"/>
      <c r="AC42" s="40"/>
      <c r="AD42" s="40"/>
    </row>
    <row r="43" spans="1:30" s="25" customFormat="1" ht="14.25" customHeight="1" x14ac:dyDescent="0.25">
      <c r="A43" s="24" t="s">
        <v>2826</v>
      </c>
      <c r="B43" s="7">
        <v>8595580540579</v>
      </c>
      <c r="C43" s="23" t="s">
        <v>4068</v>
      </c>
      <c r="D43" s="28">
        <v>2446</v>
      </c>
      <c r="E43" s="21" t="s">
        <v>2750</v>
      </c>
      <c r="G43" s="26"/>
      <c r="H43" s="37"/>
      <c r="I43" s="37"/>
      <c r="J43" s="38"/>
      <c r="K43" s="39"/>
      <c r="L43" s="26"/>
      <c r="M43" s="38"/>
      <c r="N43" s="39"/>
      <c r="O43" s="26"/>
      <c r="P43" s="38"/>
      <c r="Q43" s="39"/>
      <c r="R43" s="26"/>
      <c r="S43" s="38"/>
      <c r="T43" s="39"/>
      <c r="U43" s="26"/>
      <c r="V43" s="38"/>
      <c r="W43" s="39"/>
      <c r="X43" s="26"/>
      <c r="Y43" s="40"/>
      <c r="Z43" s="40"/>
      <c r="AA43" s="40"/>
      <c r="AB43" s="40"/>
      <c r="AC43" s="40"/>
      <c r="AD43" s="40"/>
    </row>
    <row r="44" spans="1:30" s="25" customFormat="1" ht="14.25" customHeight="1" x14ac:dyDescent="0.25">
      <c r="A44" s="24" t="s">
        <v>2827</v>
      </c>
      <c r="B44" s="7">
        <v>8595580544287</v>
      </c>
      <c r="C44" s="23" t="s">
        <v>4069</v>
      </c>
      <c r="D44" s="28">
        <v>1673</v>
      </c>
      <c r="E44" s="21" t="s">
        <v>2750</v>
      </c>
      <c r="G44" s="26"/>
      <c r="H44" s="37"/>
      <c r="I44" s="37"/>
      <c r="J44" s="38"/>
      <c r="K44" s="39"/>
      <c r="L44" s="26"/>
      <c r="M44" s="38"/>
      <c r="N44" s="39"/>
      <c r="O44" s="26"/>
      <c r="P44" s="38"/>
      <c r="Q44" s="39"/>
      <c r="R44" s="26"/>
      <c r="S44" s="38"/>
      <c r="T44" s="39"/>
      <c r="U44" s="26"/>
      <c r="V44" s="38"/>
      <c r="W44" s="39"/>
      <c r="X44" s="26"/>
      <c r="Y44" s="40"/>
      <c r="Z44" s="40"/>
      <c r="AA44" s="40"/>
      <c r="AB44" s="40"/>
      <c r="AC44" s="40"/>
      <c r="AD44" s="40"/>
    </row>
    <row r="45" spans="1:30" s="25" customFormat="1" ht="14.25" customHeight="1" x14ac:dyDescent="0.25">
      <c r="A45" s="24" t="s">
        <v>2828</v>
      </c>
      <c r="B45" s="7">
        <v>8595580540586</v>
      </c>
      <c r="C45" s="23" t="s">
        <v>2829</v>
      </c>
      <c r="D45" s="28">
        <v>1175</v>
      </c>
      <c r="E45" s="21" t="s">
        <v>2750</v>
      </c>
      <c r="G45" s="26"/>
      <c r="H45" s="37"/>
      <c r="I45" s="37"/>
      <c r="J45" s="38"/>
      <c r="K45" s="39"/>
      <c r="L45" s="26"/>
      <c r="M45" s="38"/>
      <c r="N45" s="39"/>
      <c r="O45" s="26"/>
      <c r="P45" s="38"/>
      <c r="Q45" s="39"/>
      <c r="R45" s="26"/>
      <c r="S45" s="38"/>
      <c r="T45" s="39"/>
      <c r="U45" s="26"/>
      <c r="V45" s="38"/>
      <c r="W45" s="39"/>
      <c r="X45" s="26"/>
      <c r="Y45" s="40"/>
      <c r="Z45" s="40"/>
      <c r="AA45" s="40"/>
      <c r="AB45" s="40"/>
      <c r="AC45" s="40"/>
      <c r="AD45" s="40"/>
    </row>
    <row r="46" spans="1:30" s="25" customFormat="1" ht="14.25" customHeight="1" x14ac:dyDescent="0.25">
      <c r="A46" s="24" t="s">
        <v>2830</v>
      </c>
      <c r="B46" s="7">
        <v>8595580547455</v>
      </c>
      <c r="C46" s="23" t="s">
        <v>2829</v>
      </c>
      <c r="D46" s="28">
        <v>1053</v>
      </c>
      <c r="E46" s="21" t="s">
        <v>2750</v>
      </c>
      <c r="G46" s="26"/>
      <c r="H46" s="37"/>
      <c r="I46" s="37"/>
      <c r="J46" s="38"/>
      <c r="K46" s="39"/>
      <c r="L46" s="26"/>
      <c r="M46" s="38"/>
      <c r="N46" s="39"/>
      <c r="O46" s="26"/>
      <c r="P46" s="38"/>
      <c r="Q46" s="39"/>
      <c r="R46" s="26"/>
      <c r="S46" s="38"/>
      <c r="T46" s="39"/>
      <c r="U46" s="26"/>
      <c r="V46" s="38"/>
      <c r="W46" s="39"/>
      <c r="X46" s="26"/>
      <c r="Y46" s="40"/>
      <c r="Z46" s="40"/>
      <c r="AA46" s="40"/>
      <c r="AB46" s="40"/>
      <c r="AC46" s="40"/>
      <c r="AD46" s="40"/>
    </row>
    <row r="47" spans="1:30" s="25" customFormat="1" ht="14.25" customHeight="1" x14ac:dyDescent="0.25">
      <c r="A47" s="24" t="s">
        <v>2738</v>
      </c>
      <c r="B47" s="7">
        <v>8595580547769</v>
      </c>
      <c r="C47" s="23" t="s">
        <v>2831</v>
      </c>
      <c r="D47" s="28">
        <v>270</v>
      </c>
      <c r="E47" s="21" t="s">
        <v>2750</v>
      </c>
      <c r="G47" s="26"/>
      <c r="H47" s="37"/>
      <c r="I47" s="37"/>
      <c r="J47" s="38"/>
      <c r="K47" s="39"/>
      <c r="L47" s="26"/>
      <c r="M47" s="38"/>
      <c r="N47" s="39"/>
      <c r="O47" s="26"/>
      <c r="P47" s="38"/>
      <c r="Q47" s="39"/>
      <c r="R47" s="26"/>
      <c r="S47" s="38"/>
      <c r="T47" s="39"/>
      <c r="U47" s="26"/>
      <c r="V47" s="38"/>
      <c r="W47" s="39"/>
      <c r="X47" s="26"/>
      <c r="Y47" s="40"/>
      <c r="Z47" s="40"/>
      <c r="AA47" s="40"/>
      <c r="AB47" s="40"/>
      <c r="AC47" s="40"/>
      <c r="AD47" s="40"/>
    </row>
    <row r="48" spans="1:30" s="25" customFormat="1" ht="14.25" customHeight="1" x14ac:dyDescent="0.25">
      <c r="A48" s="24" t="s">
        <v>2739</v>
      </c>
      <c r="B48" s="7">
        <v>8595580547462</v>
      </c>
      <c r="C48" s="23" t="s">
        <v>2832</v>
      </c>
      <c r="D48" s="28">
        <v>803</v>
      </c>
      <c r="E48" s="21" t="s">
        <v>2750</v>
      </c>
      <c r="G48" s="26"/>
      <c r="H48" s="37"/>
      <c r="I48" s="37"/>
      <c r="J48" s="38"/>
      <c r="K48" s="39"/>
      <c r="L48" s="26"/>
      <c r="M48" s="38"/>
      <c r="N48" s="39"/>
      <c r="O48" s="26"/>
      <c r="P48" s="38"/>
      <c r="Q48" s="39"/>
      <c r="R48" s="26"/>
      <c r="S48" s="38"/>
      <c r="T48" s="39"/>
      <c r="U48" s="26"/>
      <c r="V48" s="38"/>
      <c r="W48" s="39"/>
      <c r="X48" s="26"/>
      <c r="Y48" s="40"/>
      <c r="Z48" s="40"/>
      <c r="AA48" s="40"/>
      <c r="AB48" s="40"/>
      <c r="AC48" s="40"/>
      <c r="AD48" s="40"/>
    </row>
    <row r="49" spans="1:30" s="25" customFormat="1" ht="14.25" customHeight="1" x14ac:dyDescent="0.25">
      <c r="A49" s="24" t="s">
        <v>2833</v>
      </c>
      <c r="B49" s="7">
        <v>8595580547868</v>
      </c>
      <c r="C49" s="23" t="s">
        <v>2834</v>
      </c>
      <c r="D49" s="28">
        <v>1022</v>
      </c>
      <c r="E49" s="21" t="s">
        <v>2750</v>
      </c>
      <c r="G49" s="26"/>
      <c r="H49" s="37"/>
      <c r="I49" s="37"/>
      <c r="J49" s="38"/>
      <c r="K49" s="39"/>
      <c r="L49" s="26"/>
      <c r="M49" s="38"/>
      <c r="N49" s="39"/>
      <c r="O49" s="26"/>
      <c r="P49" s="38"/>
      <c r="Q49" s="39"/>
      <c r="R49" s="26"/>
      <c r="S49" s="38"/>
      <c r="T49" s="39"/>
      <c r="U49" s="26"/>
      <c r="V49" s="38"/>
      <c r="W49" s="39"/>
      <c r="X49" s="26"/>
      <c r="Y49" s="40"/>
      <c r="Z49" s="40"/>
      <c r="AA49" s="40"/>
      <c r="AB49" s="40"/>
      <c r="AC49" s="40"/>
      <c r="AD49" s="40"/>
    </row>
    <row r="50" spans="1:30" s="25" customFormat="1" ht="14.25" customHeight="1" x14ac:dyDescent="0.25">
      <c r="A50" s="24" t="s">
        <v>2835</v>
      </c>
      <c r="B50" s="7">
        <v>8595580572174</v>
      </c>
      <c r="C50" s="23" t="s">
        <v>2836</v>
      </c>
      <c r="D50" s="28">
        <v>270</v>
      </c>
      <c r="E50" s="21" t="s">
        <v>2750</v>
      </c>
      <c r="G50" s="26"/>
      <c r="H50" s="37"/>
      <c r="I50" s="37"/>
      <c r="J50" s="38"/>
      <c r="K50" s="39"/>
      <c r="L50" s="26"/>
      <c r="M50" s="38"/>
      <c r="N50" s="39"/>
      <c r="O50" s="26"/>
      <c r="P50" s="38"/>
      <c r="Q50" s="39"/>
      <c r="R50" s="26"/>
      <c r="S50" s="38"/>
      <c r="T50" s="39"/>
      <c r="U50" s="26"/>
      <c r="V50" s="38"/>
      <c r="W50" s="39"/>
      <c r="X50" s="26"/>
      <c r="Y50" s="40"/>
      <c r="Z50" s="40"/>
      <c r="AA50" s="40"/>
      <c r="AB50" s="40"/>
      <c r="AC50" s="40"/>
      <c r="AD50" s="40"/>
    </row>
    <row r="51" spans="1:30" s="25" customFormat="1" ht="14.25" customHeight="1" x14ac:dyDescent="0.25">
      <c r="A51" s="24" t="s">
        <v>2734</v>
      </c>
      <c r="B51" s="7">
        <v>8595580543884</v>
      </c>
      <c r="C51" s="23" t="s">
        <v>2733</v>
      </c>
      <c r="D51" s="28">
        <v>504</v>
      </c>
      <c r="E51" s="21" t="s">
        <v>2750</v>
      </c>
      <c r="G51" s="26"/>
      <c r="H51" s="37"/>
      <c r="I51" s="37"/>
      <c r="J51" s="38"/>
      <c r="K51" s="39"/>
      <c r="L51" s="26"/>
      <c r="M51" s="38"/>
      <c r="N51" s="39"/>
      <c r="O51" s="26"/>
      <c r="P51" s="38"/>
      <c r="Q51" s="39"/>
      <c r="R51" s="26"/>
      <c r="S51" s="38"/>
      <c r="T51" s="39"/>
      <c r="U51" s="26"/>
      <c r="V51" s="38"/>
      <c r="W51" s="39"/>
      <c r="X51" s="26"/>
      <c r="Y51" s="40"/>
      <c r="Z51" s="40"/>
      <c r="AA51" s="40"/>
      <c r="AB51" s="40"/>
      <c r="AC51" s="40"/>
      <c r="AD51" s="40"/>
    </row>
    <row r="52" spans="1:30" s="25" customFormat="1" ht="14.25" customHeight="1" x14ac:dyDescent="0.25">
      <c r="A52" s="24" t="s">
        <v>2805</v>
      </c>
      <c r="B52" s="7">
        <v>8595580548926</v>
      </c>
      <c r="C52" s="23" t="s">
        <v>2806</v>
      </c>
      <c r="D52" s="28">
        <v>431</v>
      </c>
      <c r="E52" s="21" t="s">
        <v>2750</v>
      </c>
      <c r="G52" s="26"/>
      <c r="H52" s="37"/>
      <c r="I52" s="37"/>
      <c r="J52" s="38"/>
      <c r="K52" s="39"/>
      <c r="L52" s="26"/>
      <c r="M52" s="38"/>
      <c r="N52" s="39"/>
      <c r="O52" s="26"/>
      <c r="P52" s="38"/>
      <c r="Q52" s="39"/>
      <c r="R52" s="26"/>
      <c r="S52" s="38"/>
      <c r="T52" s="39"/>
      <c r="U52" s="26"/>
      <c r="V52" s="38"/>
      <c r="W52" s="39"/>
      <c r="X52" s="26"/>
      <c r="Y52" s="40"/>
      <c r="Z52" s="40"/>
      <c r="AA52" s="40"/>
      <c r="AB52" s="40"/>
      <c r="AC52" s="40"/>
      <c r="AD52" s="40"/>
    </row>
    <row r="53" spans="1:30" s="25" customFormat="1" ht="14.25" customHeight="1" x14ac:dyDescent="0.25">
      <c r="A53" s="24" t="s">
        <v>2807</v>
      </c>
      <c r="B53" s="7">
        <v>8595580543891</v>
      </c>
      <c r="C53" s="23" t="s">
        <v>2808</v>
      </c>
      <c r="D53" s="28">
        <v>629</v>
      </c>
      <c r="E53" s="21" t="s">
        <v>2750</v>
      </c>
      <c r="G53" s="26"/>
      <c r="H53" s="37"/>
      <c r="I53" s="37"/>
      <c r="J53" s="38"/>
      <c r="K53" s="39"/>
      <c r="L53" s="26"/>
      <c r="M53" s="38"/>
      <c r="N53" s="39"/>
      <c r="O53" s="26"/>
      <c r="P53" s="38"/>
      <c r="Q53" s="39"/>
      <c r="R53" s="26"/>
      <c r="S53" s="38"/>
      <c r="T53" s="39"/>
      <c r="U53" s="26"/>
      <c r="V53" s="38"/>
      <c r="W53" s="39"/>
      <c r="X53" s="26"/>
      <c r="Y53" s="40"/>
      <c r="Z53" s="40"/>
      <c r="AA53" s="40"/>
      <c r="AB53" s="40"/>
      <c r="AC53" s="40"/>
      <c r="AD53" s="40"/>
    </row>
    <row r="54" spans="1:30" s="25" customFormat="1" ht="14.25" customHeight="1" x14ac:dyDescent="0.25">
      <c r="A54" s="24" t="s">
        <v>2809</v>
      </c>
      <c r="B54" s="7">
        <v>8595580543907</v>
      </c>
      <c r="C54" s="23" t="s">
        <v>2808</v>
      </c>
      <c r="D54" s="28">
        <v>718</v>
      </c>
      <c r="E54" s="21" t="s">
        <v>2750</v>
      </c>
      <c r="G54" s="26"/>
      <c r="H54" s="37"/>
      <c r="I54" s="37"/>
      <c r="J54" s="38"/>
      <c r="K54" s="39"/>
      <c r="L54" s="26"/>
      <c r="M54" s="38"/>
      <c r="N54" s="39"/>
      <c r="O54" s="26"/>
      <c r="P54" s="38"/>
      <c r="Q54" s="39"/>
      <c r="R54" s="26"/>
      <c r="S54" s="38"/>
      <c r="T54" s="39"/>
      <c r="U54" s="26"/>
      <c r="V54" s="38"/>
      <c r="W54" s="39"/>
      <c r="X54" s="26"/>
      <c r="Y54" s="40"/>
      <c r="Z54" s="40"/>
      <c r="AA54" s="40"/>
      <c r="AB54" s="40"/>
      <c r="AC54" s="40"/>
      <c r="AD54" s="40"/>
    </row>
    <row r="55" spans="1:30" s="25" customFormat="1" ht="14.25" customHeight="1" x14ac:dyDescent="0.25">
      <c r="A55" s="24" t="s">
        <v>2810</v>
      </c>
      <c r="B55" s="7">
        <v>8595580543914</v>
      </c>
      <c r="C55" s="23" t="s">
        <v>2811</v>
      </c>
      <c r="D55" s="28">
        <v>1633</v>
      </c>
      <c r="E55" s="21" t="s">
        <v>2750</v>
      </c>
      <c r="G55" s="26"/>
      <c r="H55" s="37"/>
      <c r="I55" s="37"/>
      <c r="J55" s="38"/>
      <c r="K55" s="39"/>
      <c r="L55" s="26"/>
      <c r="M55" s="38"/>
      <c r="N55" s="39"/>
      <c r="O55" s="26"/>
      <c r="P55" s="38"/>
      <c r="Q55" s="39"/>
      <c r="R55" s="26"/>
      <c r="S55" s="38"/>
      <c r="T55" s="39"/>
      <c r="U55" s="26"/>
      <c r="V55" s="38"/>
      <c r="W55" s="39"/>
      <c r="X55" s="26"/>
      <c r="Y55" s="40"/>
      <c r="Z55" s="40"/>
      <c r="AA55" s="40"/>
      <c r="AB55" s="40"/>
      <c r="AC55" s="40"/>
      <c r="AD55" s="40"/>
    </row>
    <row r="56" spans="1:30" s="25" customFormat="1" ht="14.25" customHeight="1" x14ac:dyDescent="0.25">
      <c r="A56" s="24" t="s">
        <v>2812</v>
      </c>
      <c r="B56" s="7">
        <v>8595580548971</v>
      </c>
      <c r="C56" s="23" t="s">
        <v>2808</v>
      </c>
      <c r="D56" s="28">
        <v>718</v>
      </c>
      <c r="E56" s="21" t="s">
        <v>2750</v>
      </c>
      <c r="G56" s="26"/>
      <c r="H56" s="37"/>
      <c r="I56" s="37"/>
      <c r="J56" s="38"/>
      <c r="K56" s="39"/>
      <c r="L56" s="26"/>
      <c r="M56" s="38"/>
      <c r="N56" s="39"/>
      <c r="O56" s="26"/>
      <c r="P56" s="38"/>
      <c r="Q56" s="39"/>
      <c r="R56" s="26"/>
      <c r="S56" s="38"/>
      <c r="T56" s="39"/>
      <c r="U56" s="26"/>
      <c r="V56" s="38"/>
      <c r="W56" s="39"/>
      <c r="X56" s="26"/>
      <c r="Y56" s="40"/>
      <c r="Z56" s="40"/>
      <c r="AA56" s="40"/>
      <c r="AB56" s="40"/>
      <c r="AC56" s="40"/>
      <c r="AD56" s="40"/>
    </row>
    <row r="57" spans="1:30" s="25" customFormat="1" ht="14.25" customHeight="1" x14ac:dyDescent="0.25">
      <c r="A57" s="24" t="s">
        <v>2813</v>
      </c>
      <c r="B57" s="7">
        <v>8595580572167</v>
      </c>
      <c r="C57" s="23" t="s">
        <v>4070</v>
      </c>
      <c r="D57" s="28">
        <v>419</v>
      </c>
      <c r="E57" s="21" t="s">
        <v>2750</v>
      </c>
      <c r="G57" s="26"/>
      <c r="H57" s="37"/>
      <c r="I57" s="37"/>
      <c r="J57" s="38"/>
      <c r="K57" s="39"/>
      <c r="L57" s="26"/>
      <c r="M57" s="38"/>
      <c r="N57" s="39"/>
      <c r="O57" s="26"/>
      <c r="P57" s="38"/>
      <c r="Q57" s="39"/>
      <c r="R57" s="26"/>
      <c r="S57" s="38"/>
      <c r="T57" s="39"/>
      <c r="U57" s="26"/>
      <c r="V57" s="38"/>
      <c r="W57" s="39"/>
      <c r="X57" s="26"/>
      <c r="Y57" s="40"/>
      <c r="Z57" s="40"/>
      <c r="AA57" s="40"/>
      <c r="AB57" s="40"/>
      <c r="AC57" s="40"/>
      <c r="AD57" s="40"/>
    </row>
    <row r="58" spans="1:30" s="25" customFormat="1" ht="14.25" customHeight="1" x14ac:dyDescent="0.25">
      <c r="A58" s="24" t="s">
        <v>2837</v>
      </c>
      <c r="B58" s="7">
        <v>8595580535322</v>
      </c>
      <c r="C58" s="23" t="s">
        <v>2838</v>
      </c>
      <c r="D58" s="28">
        <v>2338</v>
      </c>
      <c r="E58" s="21" t="s">
        <v>2750</v>
      </c>
      <c r="G58" s="26"/>
      <c r="H58" s="37"/>
      <c r="I58" s="37"/>
      <c r="J58" s="38"/>
      <c r="K58" s="39"/>
      <c r="L58" s="26"/>
      <c r="M58" s="38"/>
      <c r="N58" s="39"/>
      <c r="O58" s="26"/>
      <c r="P58" s="38"/>
      <c r="Q58" s="39"/>
      <c r="R58" s="26"/>
      <c r="S58" s="38"/>
      <c r="T58" s="39"/>
      <c r="U58" s="26"/>
      <c r="V58" s="38"/>
      <c r="W58" s="39"/>
      <c r="X58" s="26"/>
      <c r="Y58" s="40"/>
      <c r="Z58" s="40"/>
      <c r="AA58" s="40"/>
      <c r="AB58" s="40"/>
      <c r="AC58" s="40"/>
      <c r="AD58" s="40"/>
    </row>
    <row r="59" spans="1:30" s="25" customFormat="1" ht="14.25" customHeight="1" x14ac:dyDescent="0.25">
      <c r="A59" s="24" t="s">
        <v>2839</v>
      </c>
      <c r="B59" s="7">
        <v>8595580535315</v>
      </c>
      <c r="C59" s="23" t="s">
        <v>2840</v>
      </c>
      <c r="D59" s="28">
        <v>2438</v>
      </c>
      <c r="E59" s="21" t="s">
        <v>2750</v>
      </c>
      <c r="G59" s="26"/>
      <c r="H59" s="37"/>
      <c r="I59" s="37"/>
      <c r="J59" s="38"/>
      <c r="K59" s="39"/>
      <c r="L59" s="26"/>
      <c r="M59" s="38"/>
      <c r="N59" s="39"/>
      <c r="O59" s="26"/>
      <c r="P59" s="38"/>
      <c r="Q59" s="39"/>
      <c r="R59" s="26"/>
      <c r="S59" s="38"/>
      <c r="T59" s="39"/>
      <c r="U59" s="26"/>
      <c r="V59" s="38"/>
      <c r="W59" s="39"/>
      <c r="X59" s="26"/>
      <c r="Y59" s="40"/>
      <c r="Z59" s="40"/>
      <c r="AA59" s="40"/>
      <c r="AB59" s="40"/>
      <c r="AC59" s="40"/>
      <c r="AD59" s="40"/>
    </row>
    <row r="60" spans="1:30" s="25" customFormat="1" ht="14.25" customHeight="1" x14ac:dyDescent="0.25">
      <c r="A60" s="24" t="s">
        <v>2841</v>
      </c>
      <c r="B60" s="7">
        <v>8595580535223</v>
      </c>
      <c r="C60" s="23" t="s">
        <v>2842</v>
      </c>
      <c r="D60" s="28">
        <v>1059</v>
      </c>
      <c r="E60" s="21" t="s">
        <v>2750</v>
      </c>
      <c r="G60" s="26"/>
      <c r="H60" s="37"/>
      <c r="I60" s="37"/>
      <c r="J60" s="38"/>
      <c r="K60" s="39"/>
      <c r="L60" s="26"/>
      <c r="M60" s="38"/>
      <c r="N60" s="39"/>
      <c r="O60" s="26"/>
      <c r="P60" s="38"/>
      <c r="Q60" s="39"/>
      <c r="R60" s="26"/>
      <c r="S60" s="38"/>
      <c r="T60" s="39"/>
      <c r="U60" s="26"/>
      <c r="V60" s="38"/>
      <c r="W60" s="39"/>
      <c r="X60" s="26"/>
      <c r="Y60" s="40"/>
      <c r="Z60" s="40"/>
      <c r="AA60" s="40"/>
      <c r="AB60" s="40"/>
      <c r="AC60" s="40"/>
      <c r="AD60" s="40"/>
    </row>
    <row r="61" spans="1:30" s="25" customFormat="1" ht="14.25" customHeight="1" x14ac:dyDescent="0.25">
      <c r="A61" s="24" t="s">
        <v>2843</v>
      </c>
      <c r="B61" s="7">
        <v>8595580535377</v>
      </c>
      <c r="C61" s="23" t="s">
        <v>2844</v>
      </c>
      <c r="D61" s="28">
        <v>1825</v>
      </c>
      <c r="E61" s="21" t="s">
        <v>2750</v>
      </c>
      <c r="G61" s="26"/>
      <c r="H61" s="37"/>
      <c r="I61" s="37"/>
      <c r="J61" s="38"/>
      <c r="K61" s="39"/>
      <c r="L61" s="26"/>
      <c r="M61" s="38"/>
      <c r="N61" s="39"/>
      <c r="O61" s="26"/>
      <c r="P61" s="38"/>
      <c r="Q61" s="39"/>
      <c r="R61" s="26"/>
      <c r="S61" s="38"/>
      <c r="T61" s="39"/>
      <c r="U61" s="26"/>
      <c r="V61" s="38"/>
      <c r="W61" s="39"/>
      <c r="X61" s="26"/>
      <c r="Y61" s="40"/>
      <c r="Z61" s="40"/>
      <c r="AA61" s="40"/>
      <c r="AB61" s="40"/>
      <c r="AC61" s="40"/>
      <c r="AD61" s="40"/>
    </row>
    <row r="62" spans="1:30" s="25" customFormat="1" ht="14.25" customHeight="1" x14ac:dyDescent="0.25">
      <c r="A62" s="24" t="s">
        <v>2845</v>
      </c>
      <c r="B62" s="7">
        <v>8595580535360</v>
      </c>
      <c r="C62" s="23" t="s">
        <v>2846</v>
      </c>
      <c r="D62" s="28">
        <v>1928</v>
      </c>
      <c r="E62" s="21" t="s">
        <v>2750</v>
      </c>
      <c r="G62" s="26"/>
      <c r="H62" s="37"/>
      <c r="I62" s="37"/>
      <c r="J62" s="38"/>
      <c r="K62" s="39"/>
      <c r="L62" s="26"/>
      <c r="M62" s="38"/>
      <c r="N62" s="39"/>
      <c r="O62" s="26"/>
      <c r="P62" s="38"/>
      <c r="Q62" s="39"/>
      <c r="R62" s="26"/>
      <c r="S62" s="38"/>
      <c r="T62" s="39"/>
      <c r="U62" s="26"/>
      <c r="V62" s="38"/>
      <c r="W62" s="39"/>
      <c r="X62" s="26"/>
      <c r="Y62" s="40"/>
      <c r="Z62" s="40"/>
      <c r="AA62" s="40"/>
      <c r="AB62" s="40"/>
      <c r="AC62" s="40"/>
      <c r="AD62" s="40"/>
    </row>
    <row r="63" spans="1:30" s="25" customFormat="1" ht="14.25" customHeight="1" x14ac:dyDescent="0.25">
      <c r="A63" s="24" t="s">
        <v>2847</v>
      </c>
      <c r="B63" s="7">
        <v>8595580535353</v>
      </c>
      <c r="C63" s="23" t="s">
        <v>2848</v>
      </c>
      <c r="D63" s="28">
        <v>2034</v>
      </c>
      <c r="E63" s="21" t="s">
        <v>2750</v>
      </c>
      <c r="G63" s="26"/>
      <c r="H63" s="37"/>
      <c r="I63" s="37"/>
      <c r="J63" s="38"/>
      <c r="K63" s="39"/>
      <c r="L63" s="26"/>
      <c r="M63" s="38"/>
      <c r="N63" s="39"/>
      <c r="O63" s="26"/>
      <c r="P63" s="38"/>
      <c r="Q63" s="39"/>
      <c r="R63" s="26"/>
      <c r="S63" s="38"/>
      <c r="T63" s="39"/>
      <c r="U63" s="26"/>
      <c r="V63" s="38"/>
      <c r="W63" s="39"/>
      <c r="X63" s="26"/>
      <c r="Y63" s="40"/>
      <c r="Z63" s="40"/>
      <c r="AA63" s="40"/>
      <c r="AB63" s="40"/>
      <c r="AC63" s="40"/>
      <c r="AD63" s="40"/>
    </row>
    <row r="64" spans="1:30" s="25" customFormat="1" ht="14.25" customHeight="1" x14ac:dyDescent="0.25">
      <c r="A64" s="24" t="s">
        <v>2849</v>
      </c>
      <c r="B64" s="7">
        <v>8595580535346</v>
      </c>
      <c r="C64" s="23" t="s">
        <v>2850</v>
      </c>
      <c r="D64" s="28">
        <v>2132</v>
      </c>
      <c r="E64" s="21" t="s">
        <v>2750</v>
      </c>
      <c r="G64" s="26"/>
      <c r="H64" s="37"/>
      <c r="I64" s="37"/>
      <c r="J64" s="38"/>
      <c r="K64" s="39"/>
      <c r="L64" s="26"/>
      <c r="M64" s="38"/>
      <c r="N64" s="39"/>
      <c r="O64" s="26"/>
      <c r="P64" s="38"/>
      <c r="Q64" s="39"/>
      <c r="R64" s="26"/>
      <c r="S64" s="38"/>
      <c r="T64" s="39"/>
      <c r="U64" s="26"/>
      <c r="V64" s="38"/>
      <c r="W64" s="39"/>
      <c r="X64" s="26"/>
      <c r="Y64" s="40"/>
      <c r="Z64" s="40"/>
      <c r="AA64" s="40"/>
      <c r="AB64" s="40"/>
      <c r="AC64" s="40"/>
      <c r="AD64" s="40"/>
    </row>
    <row r="65" spans="1:30" s="25" customFormat="1" ht="14.25" customHeight="1" x14ac:dyDescent="0.25">
      <c r="A65" s="24" t="s">
        <v>2851</v>
      </c>
      <c r="B65" s="7">
        <v>8595580535339</v>
      </c>
      <c r="C65" s="23" t="s">
        <v>2852</v>
      </c>
      <c r="D65" s="28">
        <v>2236</v>
      </c>
      <c r="E65" s="21" t="s">
        <v>2750</v>
      </c>
      <c r="G65" s="26"/>
      <c r="H65" s="37"/>
      <c r="I65" s="37"/>
      <c r="J65" s="38"/>
      <c r="K65" s="39"/>
      <c r="L65" s="26"/>
      <c r="M65" s="38"/>
      <c r="N65" s="39"/>
      <c r="O65" s="26"/>
      <c r="P65" s="38"/>
      <c r="Q65" s="39"/>
      <c r="R65" s="26"/>
      <c r="S65" s="38"/>
      <c r="T65" s="39"/>
      <c r="U65" s="26"/>
      <c r="V65" s="38"/>
      <c r="W65" s="39"/>
      <c r="X65" s="26"/>
      <c r="Y65" s="40"/>
      <c r="Z65" s="40"/>
      <c r="AA65" s="40"/>
      <c r="AB65" s="40"/>
      <c r="AC65" s="40"/>
      <c r="AD65" s="40"/>
    </row>
    <row r="66" spans="1:30" s="25" customFormat="1" ht="14.25" customHeight="1" x14ac:dyDescent="0.25">
      <c r="A66" s="24" t="s">
        <v>2853</v>
      </c>
      <c r="B66" s="7">
        <v>8595580546748</v>
      </c>
      <c r="C66" s="23" t="s">
        <v>2854</v>
      </c>
      <c r="D66" s="28">
        <v>2755</v>
      </c>
      <c r="E66" s="21" t="s">
        <v>2750</v>
      </c>
      <c r="G66" s="26"/>
      <c r="H66" s="37"/>
      <c r="I66" s="37"/>
      <c r="J66" s="38"/>
      <c r="K66" s="39"/>
      <c r="L66" s="26"/>
      <c r="M66" s="38"/>
      <c r="N66" s="39"/>
      <c r="O66" s="26"/>
      <c r="P66" s="38"/>
      <c r="Q66" s="39"/>
      <c r="R66" s="26"/>
      <c r="S66" s="38"/>
      <c r="T66" s="39"/>
      <c r="U66" s="26"/>
      <c r="V66" s="38"/>
      <c r="W66" s="39"/>
      <c r="X66" s="26"/>
      <c r="Y66" s="40"/>
      <c r="Z66" s="40"/>
      <c r="AA66" s="40"/>
      <c r="AB66" s="40"/>
      <c r="AC66" s="40"/>
      <c r="AD66" s="40"/>
    </row>
    <row r="67" spans="1:30" s="25" customFormat="1" ht="14.25" customHeight="1" x14ac:dyDescent="0.25">
      <c r="A67" s="24" t="s">
        <v>2855</v>
      </c>
      <c r="B67" s="7">
        <v>8595580546779</v>
      </c>
      <c r="C67" s="23" t="s">
        <v>2856</v>
      </c>
      <c r="D67" s="28">
        <v>3271</v>
      </c>
      <c r="E67" s="21" t="s">
        <v>2750</v>
      </c>
      <c r="G67" s="26"/>
      <c r="H67" s="37"/>
      <c r="I67" s="37"/>
      <c r="J67" s="38"/>
      <c r="K67" s="39"/>
      <c r="L67" s="26"/>
      <c r="M67" s="38"/>
      <c r="N67" s="39"/>
      <c r="O67" s="26"/>
      <c r="P67" s="38"/>
      <c r="Q67" s="39"/>
      <c r="R67" s="26"/>
      <c r="S67" s="38"/>
      <c r="T67" s="39"/>
      <c r="U67" s="26"/>
      <c r="V67" s="38"/>
      <c r="W67" s="39"/>
      <c r="X67" s="26"/>
      <c r="Y67" s="40"/>
      <c r="Z67" s="40"/>
      <c r="AA67" s="40"/>
      <c r="AB67" s="40"/>
      <c r="AC67" s="40"/>
      <c r="AD67" s="40"/>
    </row>
    <row r="68" spans="1:30" s="25" customFormat="1" ht="14.25" customHeight="1" x14ac:dyDescent="0.25">
      <c r="A68" s="24" t="s">
        <v>2857</v>
      </c>
      <c r="B68" s="7">
        <v>8595580533212</v>
      </c>
      <c r="C68" s="23" t="s">
        <v>2858</v>
      </c>
      <c r="D68" s="28">
        <v>70</v>
      </c>
      <c r="E68" s="21" t="s">
        <v>2750</v>
      </c>
      <c r="G68" s="26"/>
      <c r="H68" s="37"/>
      <c r="I68" s="37"/>
      <c r="J68" s="38"/>
      <c r="K68" s="39"/>
      <c r="L68" s="26"/>
      <c r="M68" s="38"/>
      <c r="N68" s="39"/>
      <c r="O68" s="26"/>
      <c r="P68" s="38"/>
      <c r="Q68" s="39"/>
      <c r="R68" s="26"/>
      <c r="S68" s="38"/>
      <c r="T68" s="39"/>
      <c r="U68" s="26"/>
      <c r="V68" s="38"/>
      <c r="W68" s="39"/>
      <c r="X68" s="26"/>
      <c r="Y68" s="40"/>
      <c r="Z68" s="40"/>
      <c r="AA68" s="40"/>
      <c r="AB68" s="40"/>
      <c r="AC68" s="40"/>
      <c r="AD68" s="40"/>
    </row>
    <row r="69" spans="1:30" s="25" customFormat="1" ht="14.25" customHeight="1" x14ac:dyDescent="0.25">
      <c r="A69" s="24" t="s">
        <v>2859</v>
      </c>
      <c r="B69" s="7">
        <v>8595580533229</v>
      </c>
      <c r="C69" s="23" t="s">
        <v>2860</v>
      </c>
      <c r="D69" s="28">
        <v>26</v>
      </c>
      <c r="E69" s="21" t="s">
        <v>2750</v>
      </c>
      <c r="G69" s="26"/>
      <c r="H69" s="37"/>
      <c r="I69" s="37"/>
      <c r="J69" s="38"/>
      <c r="K69" s="39"/>
      <c r="L69" s="26"/>
      <c r="M69" s="38"/>
      <c r="N69" s="39"/>
      <c r="O69" s="26"/>
      <c r="P69" s="38"/>
      <c r="Q69" s="39"/>
      <c r="R69" s="26"/>
      <c r="S69" s="38"/>
      <c r="T69" s="39"/>
      <c r="U69" s="26"/>
      <c r="V69" s="38"/>
      <c r="W69" s="39"/>
      <c r="X69" s="26"/>
      <c r="Y69" s="40"/>
      <c r="Z69" s="40"/>
      <c r="AA69" s="40"/>
      <c r="AB69" s="40"/>
      <c r="AC69" s="40"/>
      <c r="AD69" s="40"/>
    </row>
    <row r="70" spans="1:30" s="25" customFormat="1" ht="14.25" customHeight="1" x14ac:dyDescent="0.25">
      <c r="A70" s="24" t="s">
        <v>2861</v>
      </c>
      <c r="B70" s="7">
        <v>8595580533236</v>
      </c>
      <c r="C70" s="23" t="s">
        <v>2862</v>
      </c>
      <c r="D70" s="28">
        <v>70</v>
      </c>
      <c r="E70" s="21" t="s">
        <v>2750</v>
      </c>
      <c r="G70" s="26"/>
      <c r="H70" s="37"/>
      <c r="I70" s="37"/>
      <c r="J70" s="38"/>
      <c r="K70" s="39"/>
      <c r="L70" s="26"/>
      <c r="M70" s="38"/>
      <c r="N70" s="39"/>
      <c r="O70" s="26"/>
      <c r="P70" s="38"/>
      <c r="Q70" s="39"/>
      <c r="R70" s="26"/>
      <c r="S70" s="38"/>
      <c r="T70" s="39"/>
      <c r="U70" s="26"/>
      <c r="V70" s="38"/>
      <c r="W70" s="39"/>
      <c r="X70" s="26"/>
      <c r="Y70" s="40"/>
      <c r="Z70" s="40"/>
      <c r="AA70" s="40"/>
      <c r="AB70" s="40"/>
      <c r="AC70" s="40"/>
      <c r="AD70" s="40"/>
    </row>
    <row r="71" spans="1:30" s="25" customFormat="1" ht="14.25" customHeight="1" x14ac:dyDescent="0.25">
      <c r="A71" s="24" t="s">
        <v>2863</v>
      </c>
      <c r="B71" s="7">
        <v>8595580533243</v>
      </c>
      <c r="C71" s="23" t="s">
        <v>2864</v>
      </c>
      <c r="D71" s="28">
        <v>81</v>
      </c>
      <c r="E71" s="21" t="s">
        <v>2750</v>
      </c>
      <c r="G71" s="26"/>
      <c r="H71" s="37"/>
      <c r="I71" s="37"/>
      <c r="J71" s="38"/>
      <c r="K71" s="39"/>
      <c r="L71" s="26"/>
      <c r="M71" s="38"/>
      <c r="N71" s="39"/>
      <c r="O71" s="26"/>
      <c r="P71" s="38"/>
      <c r="Q71" s="39"/>
      <c r="R71" s="26"/>
      <c r="S71" s="38"/>
      <c r="T71" s="39"/>
      <c r="U71" s="26"/>
      <c r="V71" s="38"/>
      <c r="W71" s="39"/>
      <c r="X71" s="26"/>
      <c r="Y71" s="40"/>
      <c r="Z71" s="40"/>
      <c r="AA71" s="40"/>
      <c r="AB71" s="40"/>
      <c r="AC71" s="40"/>
      <c r="AD71" s="40"/>
    </row>
    <row r="72" spans="1:30" s="25" customFormat="1" ht="14.25" customHeight="1" x14ac:dyDescent="0.25">
      <c r="A72" s="24" t="s">
        <v>2865</v>
      </c>
      <c r="B72" s="7">
        <v>8595580533052</v>
      </c>
      <c r="C72" s="23" t="s">
        <v>2866</v>
      </c>
      <c r="D72" s="28">
        <v>104</v>
      </c>
      <c r="E72" s="21" t="s">
        <v>2750</v>
      </c>
      <c r="G72" s="26"/>
      <c r="H72" s="37"/>
      <c r="I72" s="37"/>
      <c r="J72" s="38"/>
      <c r="K72" s="39"/>
      <c r="L72" s="26"/>
      <c r="M72" s="38"/>
      <c r="N72" s="39"/>
      <c r="O72" s="26"/>
      <c r="P72" s="38"/>
      <c r="Q72" s="39"/>
      <c r="R72" s="26"/>
      <c r="S72" s="38"/>
      <c r="T72" s="39"/>
      <c r="U72" s="26"/>
      <c r="V72" s="38"/>
      <c r="W72" s="39"/>
      <c r="X72" s="26"/>
      <c r="Y72" s="40"/>
      <c r="Z72" s="40"/>
      <c r="AA72" s="40"/>
      <c r="AB72" s="40"/>
      <c r="AC72" s="40"/>
      <c r="AD72" s="40"/>
    </row>
    <row r="73" spans="1:30" s="25" customFormat="1" ht="14.25" customHeight="1" x14ac:dyDescent="0.25">
      <c r="A73" s="24" t="s">
        <v>2867</v>
      </c>
      <c r="B73" s="7">
        <v>8595580533496</v>
      </c>
      <c r="C73" s="23" t="s">
        <v>2868</v>
      </c>
      <c r="D73" s="28">
        <v>265</v>
      </c>
      <c r="E73" s="21" t="s">
        <v>2750</v>
      </c>
      <c r="G73" s="26"/>
      <c r="H73" s="37"/>
      <c r="I73" s="37"/>
      <c r="J73" s="38"/>
      <c r="K73" s="39"/>
      <c r="L73" s="26"/>
      <c r="M73" s="38"/>
      <c r="N73" s="39"/>
      <c r="O73" s="26"/>
      <c r="P73" s="38"/>
      <c r="Q73" s="39"/>
      <c r="R73" s="26"/>
      <c r="S73" s="38"/>
      <c r="T73" s="39"/>
      <c r="U73" s="26"/>
      <c r="V73" s="38"/>
      <c r="W73" s="39"/>
      <c r="X73" s="26"/>
      <c r="Y73" s="40"/>
      <c r="Z73" s="40"/>
      <c r="AA73" s="40"/>
      <c r="AB73" s="40"/>
      <c r="AC73" s="40"/>
      <c r="AD73" s="40"/>
    </row>
    <row r="74" spans="1:30" s="25" customFormat="1" ht="14.25" customHeight="1" x14ac:dyDescent="0.25">
      <c r="A74" s="24" t="s">
        <v>2869</v>
      </c>
      <c r="B74" s="7">
        <v>8595580533502</v>
      </c>
      <c r="C74" s="23" t="s">
        <v>2868</v>
      </c>
      <c r="D74" s="28">
        <v>308</v>
      </c>
      <c r="E74" s="21" t="s">
        <v>2750</v>
      </c>
      <c r="G74" s="26"/>
      <c r="H74" s="37"/>
      <c r="I74" s="37"/>
      <c r="J74" s="38"/>
      <c r="K74" s="39"/>
      <c r="L74" s="26"/>
      <c r="M74" s="38"/>
      <c r="N74" s="39"/>
      <c r="O74" s="26"/>
      <c r="P74" s="38"/>
      <c r="Q74" s="39"/>
      <c r="R74" s="26"/>
      <c r="S74" s="38"/>
      <c r="T74" s="39"/>
      <c r="U74" s="26"/>
      <c r="V74" s="38"/>
      <c r="W74" s="39"/>
      <c r="X74" s="26"/>
      <c r="Y74" s="40"/>
      <c r="Z74" s="40"/>
      <c r="AA74" s="40"/>
      <c r="AB74" s="40"/>
      <c r="AC74" s="40"/>
      <c r="AD74" s="40"/>
    </row>
    <row r="75" spans="1:30" s="25" customFormat="1" ht="14.25" customHeight="1" x14ac:dyDescent="0.25">
      <c r="A75" s="24" t="s">
        <v>2870</v>
      </c>
      <c r="B75" s="7">
        <v>8595580533519</v>
      </c>
      <c r="C75" s="23" t="s">
        <v>2871</v>
      </c>
      <c r="D75" s="28">
        <v>139</v>
      </c>
      <c r="E75" s="21" t="s">
        <v>2750</v>
      </c>
      <c r="G75" s="26"/>
      <c r="H75" s="37"/>
      <c r="I75" s="37"/>
      <c r="J75" s="38"/>
      <c r="K75" s="39"/>
      <c r="L75" s="26"/>
      <c r="M75" s="38"/>
      <c r="N75" s="39"/>
      <c r="O75" s="26"/>
      <c r="P75" s="38"/>
      <c r="Q75" s="39"/>
      <c r="R75" s="26"/>
      <c r="S75" s="38"/>
      <c r="T75" s="39"/>
      <c r="U75" s="26"/>
      <c r="V75" s="38"/>
      <c r="W75" s="39"/>
      <c r="X75" s="26"/>
      <c r="Y75" s="40"/>
      <c r="Z75" s="40"/>
      <c r="AA75" s="40"/>
      <c r="AB75" s="40"/>
      <c r="AC75" s="40"/>
      <c r="AD75" s="40"/>
    </row>
    <row r="76" spans="1:30" s="25" customFormat="1" ht="14.25" customHeight="1" x14ac:dyDescent="0.25">
      <c r="A76" s="24" t="s">
        <v>2872</v>
      </c>
      <c r="B76" s="7">
        <v>8595580533526</v>
      </c>
      <c r="C76" s="23" t="s">
        <v>2873</v>
      </c>
      <c r="D76" s="28">
        <v>739</v>
      </c>
      <c r="E76" s="21" t="s">
        <v>2750</v>
      </c>
      <c r="G76" s="26"/>
      <c r="H76" s="37"/>
      <c r="I76" s="37"/>
      <c r="J76" s="38"/>
      <c r="K76" s="39"/>
      <c r="L76" s="26"/>
      <c r="M76" s="38"/>
      <c r="N76" s="39"/>
      <c r="O76" s="26"/>
      <c r="P76" s="38"/>
      <c r="Q76" s="39"/>
      <c r="R76" s="26"/>
      <c r="S76" s="38"/>
      <c r="T76" s="39"/>
      <c r="U76" s="26"/>
      <c r="V76" s="38"/>
      <c r="W76" s="39"/>
      <c r="X76" s="26"/>
      <c r="Y76" s="40"/>
      <c r="Z76" s="40"/>
      <c r="AA76" s="40"/>
      <c r="AB76" s="40"/>
      <c r="AC76" s="40"/>
      <c r="AD76" s="40"/>
    </row>
    <row r="77" spans="1:30" s="25" customFormat="1" ht="14.25" customHeight="1" x14ac:dyDescent="0.25">
      <c r="A77" s="24" t="s">
        <v>2874</v>
      </c>
      <c r="B77" s="7">
        <v>8595580533557</v>
      </c>
      <c r="C77" s="23" t="s">
        <v>2875</v>
      </c>
      <c r="D77" s="28">
        <v>125</v>
      </c>
      <c r="E77" s="21" t="s">
        <v>2750</v>
      </c>
      <c r="G77" s="26"/>
      <c r="H77" s="37"/>
      <c r="I77" s="37"/>
      <c r="J77" s="38"/>
      <c r="K77" s="39"/>
      <c r="L77" s="26"/>
      <c r="M77" s="38"/>
      <c r="N77" s="39"/>
      <c r="O77" s="26"/>
      <c r="P77" s="38"/>
      <c r="Q77" s="39"/>
      <c r="R77" s="26"/>
      <c r="S77" s="38"/>
      <c r="T77" s="39"/>
      <c r="U77" s="26"/>
      <c r="V77" s="38"/>
      <c r="W77" s="39"/>
      <c r="X77" s="26"/>
      <c r="Y77" s="40"/>
      <c r="Z77" s="40"/>
      <c r="AA77" s="40"/>
      <c r="AB77" s="40"/>
      <c r="AC77" s="40"/>
      <c r="AD77" s="40"/>
    </row>
    <row r="78" spans="1:30" s="25" customFormat="1" ht="14.25" customHeight="1" x14ac:dyDescent="0.25">
      <c r="A78" s="24" t="s">
        <v>2876</v>
      </c>
      <c r="B78" s="7">
        <v>8595580533540</v>
      </c>
      <c r="C78" s="23" t="s">
        <v>2877</v>
      </c>
      <c r="D78" s="28">
        <v>739</v>
      </c>
      <c r="E78" s="21" t="s">
        <v>2750</v>
      </c>
      <c r="G78" s="26"/>
      <c r="H78" s="37"/>
      <c r="I78" s="37"/>
      <c r="J78" s="38"/>
      <c r="K78" s="39"/>
      <c r="L78" s="26"/>
      <c r="M78" s="38"/>
      <c r="N78" s="39"/>
      <c r="O78" s="26"/>
      <c r="P78" s="38"/>
      <c r="Q78" s="39"/>
      <c r="R78" s="26"/>
      <c r="S78" s="38"/>
      <c r="T78" s="39"/>
      <c r="U78" s="26"/>
      <c r="V78" s="38"/>
      <c r="W78" s="39"/>
      <c r="X78" s="26"/>
      <c r="Y78" s="40"/>
      <c r="Z78" s="40"/>
      <c r="AA78" s="40"/>
      <c r="AB78" s="40"/>
      <c r="AC78" s="40"/>
      <c r="AD78" s="40"/>
    </row>
    <row r="79" spans="1:30" s="25" customFormat="1" ht="14.25" customHeight="1" x14ac:dyDescent="0.25">
      <c r="A79" s="24" t="s">
        <v>2878</v>
      </c>
      <c r="B79" s="7">
        <v>8595580533564</v>
      </c>
      <c r="C79" s="23" t="s">
        <v>2879</v>
      </c>
      <c r="D79" s="28">
        <v>119</v>
      </c>
      <c r="E79" s="21" t="s">
        <v>2750</v>
      </c>
      <c r="G79" s="26"/>
      <c r="H79" s="37"/>
      <c r="I79" s="37"/>
      <c r="J79" s="38"/>
      <c r="K79" s="39"/>
      <c r="L79" s="26"/>
      <c r="M79" s="38"/>
      <c r="N79" s="39"/>
      <c r="O79" s="26"/>
      <c r="P79" s="38"/>
      <c r="Q79" s="39"/>
      <c r="R79" s="26"/>
      <c r="S79" s="38"/>
      <c r="T79" s="39"/>
      <c r="U79" s="26"/>
      <c r="V79" s="38"/>
      <c r="W79" s="39"/>
      <c r="X79" s="26"/>
      <c r="Y79" s="40"/>
      <c r="Z79" s="40"/>
      <c r="AA79" s="40"/>
      <c r="AB79" s="40"/>
      <c r="AC79" s="40"/>
      <c r="AD79" s="40"/>
    </row>
    <row r="80" spans="1:30" s="25" customFormat="1" ht="14.25" customHeight="1" x14ac:dyDescent="0.25">
      <c r="A80" s="24" t="s">
        <v>2880</v>
      </c>
      <c r="B80" s="7">
        <v>8595580539238</v>
      </c>
      <c r="C80" s="23" t="s">
        <v>2879</v>
      </c>
      <c r="D80" s="28">
        <v>204</v>
      </c>
      <c r="E80" s="21" t="s">
        <v>2750</v>
      </c>
      <c r="G80" s="26"/>
      <c r="H80" s="37"/>
      <c r="I80" s="37"/>
      <c r="J80" s="38"/>
      <c r="K80" s="39"/>
      <c r="L80" s="26"/>
      <c r="M80" s="38"/>
      <c r="N80" s="39"/>
      <c r="O80" s="26"/>
      <c r="P80" s="38"/>
      <c r="Q80" s="39"/>
      <c r="R80" s="26"/>
      <c r="S80" s="38"/>
      <c r="T80" s="39"/>
      <c r="U80" s="26"/>
      <c r="V80" s="38"/>
      <c r="W80" s="39"/>
      <c r="X80" s="26"/>
      <c r="Y80" s="40"/>
      <c r="Z80" s="40"/>
      <c r="AA80" s="40"/>
      <c r="AB80" s="40"/>
      <c r="AC80" s="40"/>
      <c r="AD80" s="40"/>
    </row>
    <row r="81" spans="1:30" s="25" customFormat="1" ht="14.25" customHeight="1" x14ac:dyDescent="0.25">
      <c r="A81" s="24" t="s">
        <v>2881</v>
      </c>
      <c r="B81" s="7">
        <v>8595580539269</v>
      </c>
      <c r="C81" s="23" t="s">
        <v>2882</v>
      </c>
      <c r="D81" s="28">
        <v>196</v>
      </c>
      <c r="E81" s="21" t="s">
        <v>2750</v>
      </c>
      <c r="G81" s="26"/>
      <c r="H81" s="37"/>
      <c r="I81" s="37"/>
      <c r="J81" s="38"/>
      <c r="K81" s="39"/>
      <c r="L81" s="26"/>
      <c r="M81" s="38"/>
      <c r="N81" s="39"/>
      <c r="O81" s="26"/>
      <c r="P81" s="38"/>
      <c r="Q81" s="39"/>
      <c r="R81" s="26"/>
      <c r="S81" s="38"/>
      <c r="T81" s="39"/>
      <c r="U81" s="26"/>
      <c r="V81" s="38"/>
      <c r="W81" s="39"/>
      <c r="X81" s="26"/>
      <c r="Y81" s="40"/>
      <c r="Z81" s="40"/>
      <c r="AA81" s="40"/>
      <c r="AB81" s="40"/>
      <c r="AC81" s="40"/>
      <c r="AD81" s="40"/>
    </row>
    <row r="82" spans="1:30" s="25" customFormat="1" ht="14.25" customHeight="1" x14ac:dyDescent="0.25">
      <c r="A82" s="24" t="s">
        <v>2883</v>
      </c>
      <c r="B82" s="7">
        <v>8595580571245</v>
      </c>
      <c r="C82" s="23" t="s">
        <v>2884</v>
      </c>
      <c r="D82" s="28">
        <v>2441</v>
      </c>
      <c r="E82" s="21" t="s">
        <v>2750</v>
      </c>
      <c r="G82" s="26"/>
      <c r="H82" s="37"/>
      <c r="I82" s="37"/>
      <c r="J82" s="38"/>
      <c r="K82" s="39"/>
      <c r="L82" s="26"/>
      <c r="M82" s="38"/>
      <c r="N82" s="39"/>
      <c r="O82" s="26"/>
      <c r="P82" s="38"/>
      <c r="Q82" s="39"/>
      <c r="R82" s="26"/>
      <c r="S82" s="38"/>
      <c r="T82" s="39"/>
      <c r="U82" s="26"/>
      <c r="V82" s="38"/>
      <c r="W82" s="39"/>
      <c r="X82" s="26"/>
      <c r="Y82" s="40"/>
      <c r="Z82" s="40"/>
      <c r="AA82" s="40"/>
      <c r="AB82" s="40"/>
      <c r="AC82" s="40"/>
      <c r="AD82" s="40"/>
    </row>
    <row r="83" spans="1:30" s="25" customFormat="1" ht="14.25" customHeight="1" x14ac:dyDescent="0.25">
      <c r="A83" s="24" t="s">
        <v>2885</v>
      </c>
      <c r="B83" s="7">
        <v>8595580571252</v>
      </c>
      <c r="C83" s="23" t="s">
        <v>2886</v>
      </c>
      <c r="D83" s="28">
        <v>2564</v>
      </c>
      <c r="E83" s="21" t="s">
        <v>2750</v>
      </c>
      <c r="G83" s="26"/>
      <c r="H83" s="37"/>
      <c r="I83" s="37"/>
      <c r="J83" s="38"/>
      <c r="K83" s="39"/>
      <c r="L83" s="26"/>
      <c r="M83" s="38"/>
      <c r="N83" s="39"/>
      <c r="O83" s="26"/>
      <c r="P83" s="38"/>
      <c r="Q83" s="39"/>
      <c r="R83" s="26"/>
      <c r="S83" s="38"/>
      <c r="T83" s="39"/>
      <c r="U83" s="26"/>
      <c r="V83" s="38"/>
      <c r="W83" s="39"/>
      <c r="X83" s="26"/>
      <c r="Y83" s="40"/>
      <c r="Z83" s="40"/>
      <c r="AA83" s="40"/>
      <c r="AB83" s="40"/>
      <c r="AC83" s="40"/>
      <c r="AD83" s="40"/>
    </row>
    <row r="84" spans="1:30" s="25" customFormat="1" ht="14.25" customHeight="1" x14ac:dyDescent="0.25">
      <c r="A84" s="24" t="s">
        <v>2887</v>
      </c>
      <c r="B84" s="7">
        <v>8595580571269</v>
      </c>
      <c r="C84" s="23" t="s">
        <v>2888</v>
      </c>
      <c r="D84" s="28">
        <v>2689</v>
      </c>
      <c r="E84" s="21" t="s">
        <v>2750</v>
      </c>
      <c r="G84" s="26"/>
      <c r="H84" s="37"/>
      <c r="I84" s="37"/>
      <c r="J84" s="38"/>
      <c r="K84" s="39"/>
      <c r="L84" s="26"/>
      <c r="M84" s="38"/>
      <c r="N84" s="39"/>
      <c r="O84" s="26"/>
      <c r="P84" s="38"/>
      <c r="Q84" s="39"/>
      <c r="R84" s="26"/>
      <c r="S84" s="38"/>
      <c r="T84" s="39"/>
      <c r="U84" s="26"/>
      <c r="V84" s="38"/>
      <c r="W84" s="39"/>
      <c r="X84" s="26"/>
      <c r="Y84" s="40"/>
      <c r="Z84" s="40"/>
      <c r="AA84" s="40"/>
      <c r="AB84" s="40"/>
      <c r="AC84" s="40"/>
      <c r="AD84" s="40"/>
    </row>
    <row r="85" spans="1:30" s="25" customFormat="1" ht="14.25" customHeight="1" x14ac:dyDescent="0.25">
      <c r="A85" s="24" t="s">
        <v>2889</v>
      </c>
      <c r="B85" s="7">
        <v>8595580542238</v>
      </c>
      <c r="C85" s="23" t="s">
        <v>2890</v>
      </c>
      <c r="D85" s="28">
        <v>52</v>
      </c>
      <c r="E85" s="21" t="s">
        <v>2750</v>
      </c>
      <c r="G85" s="26"/>
      <c r="H85" s="37"/>
      <c r="I85" s="37"/>
      <c r="J85" s="38"/>
      <c r="K85" s="39"/>
      <c r="L85" s="26"/>
      <c r="M85" s="38"/>
      <c r="N85" s="39"/>
      <c r="O85" s="26"/>
      <c r="P85" s="38"/>
      <c r="Q85" s="39"/>
      <c r="R85" s="26"/>
      <c r="S85" s="38"/>
      <c r="T85" s="39"/>
      <c r="U85" s="26"/>
      <c r="V85" s="38"/>
      <c r="W85" s="39"/>
      <c r="X85" s="26"/>
      <c r="Y85" s="40"/>
      <c r="Z85" s="40"/>
      <c r="AA85" s="40"/>
      <c r="AB85" s="40"/>
      <c r="AC85" s="40"/>
      <c r="AD85" s="40"/>
    </row>
    <row r="86" spans="1:30" s="25" customFormat="1" ht="14.25" customHeight="1" x14ac:dyDescent="0.25">
      <c r="A86" s="24" t="s">
        <v>2891</v>
      </c>
      <c r="B86" s="7">
        <v>8595580571221</v>
      </c>
      <c r="C86" s="23" t="s">
        <v>2892</v>
      </c>
      <c r="D86" s="28">
        <v>2208</v>
      </c>
      <c r="E86" s="21" t="s">
        <v>2750</v>
      </c>
      <c r="G86" s="26"/>
      <c r="H86" s="37"/>
      <c r="I86" s="37"/>
      <c r="J86" s="38"/>
      <c r="K86" s="39"/>
      <c r="L86" s="26"/>
      <c r="M86" s="38"/>
      <c r="N86" s="39"/>
      <c r="O86" s="26"/>
      <c r="P86" s="38"/>
      <c r="Q86" s="39"/>
      <c r="R86" s="26"/>
      <c r="S86" s="38"/>
      <c r="T86" s="39"/>
      <c r="U86" s="26"/>
      <c r="V86" s="38"/>
      <c r="W86" s="39"/>
      <c r="X86" s="26"/>
      <c r="Y86" s="40"/>
      <c r="Z86" s="40"/>
      <c r="AA86" s="40"/>
      <c r="AB86" s="40"/>
      <c r="AC86" s="40"/>
      <c r="AD86" s="40"/>
    </row>
    <row r="87" spans="1:30" s="25" customFormat="1" ht="14.25" customHeight="1" x14ac:dyDescent="0.25">
      <c r="A87" s="24" t="s">
        <v>2893</v>
      </c>
      <c r="B87" s="7">
        <v>8595580571238</v>
      </c>
      <c r="C87" s="23" t="s">
        <v>2894</v>
      </c>
      <c r="D87" s="28">
        <v>2328</v>
      </c>
      <c r="E87" s="21" t="s">
        <v>2750</v>
      </c>
      <c r="G87" s="26"/>
      <c r="H87" s="37"/>
      <c r="I87" s="37"/>
      <c r="J87" s="38"/>
      <c r="K87" s="39"/>
      <c r="L87" s="26"/>
      <c r="M87" s="38"/>
      <c r="N87" s="39"/>
      <c r="O87" s="26"/>
      <c r="P87" s="38"/>
      <c r="Q87" s="39"/>
      <c r="R87" s="26"/>
      <c r="S87" s="38"/>
      <c r="T87" s="39"/>
      <c r="U87" s="26"/>
      <c r="V87" s="38"/>
      <c r="W87" s="39"/>
      <c r="X87" s="26"/>
      <c r="Y87" s="40"/>
      <c r="Z87" s="40"/>
      <c r="AA87" s="40"/>
      <c r="AB87" s="40"/>
      <c r="AC87" s="40"/>
      <c r="AD87" s="40"/>
    </row>
    <row r="88" spans="1:30" s="25" customFormat="1" ht="14.25" customHeight="1" x14ac:dyDescent="0.25">
      <c r="A88" s="24" t="s">
        <v>2895</v>
      </c>
      <c r="B88" s="7">
        <v>8595580562212</v>
      </c>
      <c r="C88" s="23" t="s">
        <v>2896</v>
      </c>
      <c r="D88" s="28">
        <v>165</v>
      </c>
      <c r="E88" s="21" t="s">
        <v>2750</v>
      </c>
      <c r="G88" s="26"/>
      <c r="H88" s="37"/>
      <c r="I88" s="37"/>
      <c r="J88" s="38"/>
      <c r="K88" s="39"/>
      <c r="L88" s="26"/>
      <c r="M88" s="38"/>
      <c r="N88" s="39"/>
      <c r="O88" s="26"/>
      <c r="P88" s="38"/>
      <c r="Q88" s="39"/>
      <c r="R88" s="26"/>
      <c r="S88" s="38"/>
      <c r="T88" s="39"/>
      <c r="U88" s="26"/>
      <c r="V88" s="38"/>
      <c r="W88" s="39"/>
      <c r="X88" s="26"/>
      <c r="Y88" s="40"/>
      <c r="Z88" s="40"/>
      <c r="AA88" s="40"/>
      <c r="AB88" s="40"/>
      <c r="AC88" s="40"/>
      <c r="AD88" s="40"/>
    </row>
    <row r="89" spans="1:30" s="25" customFormat="1" ht="14.25" customHeight="1" x14ac:dyDescent="0.25">
      <c r="A89" s="24" t="s">
        <v>2897</v>
      </c>
      <c r="B89" s="7">
        <v>8595580543853</v>
      </c>
      <c r="C89" s="23" t="s">
        <v>2898</v>
      </c>
      <c r="D89" s="28">
        <v>772</v>
      </c>
      <c r="E89" s="21" t="s">
        <v>2750</v>
      </c>
      <c r="G89" s="26"/>
      <c r="H89" s="37"/>
      <c r="I89" s="37"/>
      <c r="J89" s="38"/>
      <c r="K89" s="39"/>
      <c r="L89" s="26"/>
      <c r="M89" s="38"/>
      <c r="N89" s="39"/>
      <c r="O89" s="26"/>
      <c r="P89" s="38"/>
      <c r="Q89" s="39"/>
      <c r="R89" s="26"/>
      <c r="S89" s="38"/>
      <c r="T89" s="39"/>
      <c r="U89" s="26"/>
      <c r="V89" s="38"/>
      <c r="W89" s="39"/>
      <c r="X89" s="26"/>
      <c r="Y89" s="40"/>
      <c r="Z89" s="40"/>
      <c r="AA89" s="40"/>
      <c r="AB89" s="40"/>
      <c r="AC89" s="40"/>
      <c r="AD89" s="40"/>
    </row>
    <row r="90" spans="1:30" s="25" customFormat="1" ht="14.25" customHeight="1" x14ac:dyDescent="0.25">
      <c r="A90" s="24" t="s">
        <v>2899</v>
      </c>
      <c r="B90" s="7">
        <v>8595580543860</v>
      </c>
      <c r="C90" s="23" t="s">
        <v>2900</v>
      </c>
      <c r="D90" s="28">
        <v>772</v>
      </c>
      <c r="E90" s="21" t="s">
        <v>2750</v>
      </c>
      <c r="G90" s="26"/>
      <c r="H90" s="37"/>
      <c r="I90" s="37"/>
      <c r="J90" s="38"/>
      <c r="K90" s="39"/>
      <c r="L90" s="26"/>
      <c r="M90" s="38"/>
      <c r="N90" s="39"/>
      <c r="O90" s="26"/>
      <c r="P90" s="38"/>
      <c r="Q90" s="39"/>
      <c r="R90" s="26"/>
      <c r="S90" s="38"/>
      <c r="T90" s="39"/>
      <c r="U90" s="26"/>
      <c r="V90" s="38"/>
      <c r="W90" s="39"/>
      <c r="X90" s="26"/>
      <c r="Y90" s="40"/>
      <c r="Z90" s="40"/>
      <c r="AA90" s="40"/>
      <c r="AB90" s="40"/>
      <c r="AC90" s="40"/>
      <c r="AD90" s="40"/>
    </row>
    <row r="91" spans="1:30" s="25" customFormat="1" ht="14.25" customHeight="1" x14ac:dyDescent="0.25">
      <c r="A91" s="24" t="s">
        <v>2901</v>
      </c>
      <c r="B91" s="7">
        <v>8595580580193</v>
      </c>
      <c r="C91" s="23" t="s">
        <v>2902</v>
      </c>
      <c r="D91" s="28">
        <v>254</v>
      </c>
      <c r="E91" s="21" t="s">
        <v>2750</v>
      </c>
      <c r="G91" s="26"/>
      <c r="H91" s="37"/>
      <c r="I91" s="37"/>
      <c r="J91" s="38"/>
      <c r="K91" s="39"/>
      <c r="L91" s="26"/>
      <c r="M91" s="38"/>
      <c r="N91" s="39"/>
      <c r="O91" s="26"/>
      <c r="P91" s="38"/>
      <c r="Q91" s="39"/>
      <c r="R91" s="26"/>
      <c r="S91" s="38"/>
      <c r="T91" s="39"/>
      <c r="U91" s="26"/>
      <c r="V91" s="38"/>
      <c r="W91" s="39"/>
      <c r="X91" s="26"/>
      <c r="Y91" s="40"/>
      <c r="Z91" s="40"/>
      <c r="AA91" s="40"/>
      <c r="AB91" s="40"/>
      <c r="AC91" s="40"/>
      <c r="AD91" s="40"/>
    </row>
    <row r="92" spans="1:30" s="25" customFormat="1" ht="14.25" customHeight="1" x14ac:dyDescent="0.25">
      <c r="A92" s="24" t="s">
        <v>2903</v>
      </c>
      <c r="B92" s="7">
        <v>8595580589097</v>
      </c>
      <c r="C92" s="23" t="s">
        <v>2904</v>
      </c>
      <c r="D92" s="28">
        <v>224</v>
      </c>
      <c r="E92" s="21" t="s">
        <v>2750</v>
      </c>
      <c r="G92" s="26"/>
      <c r="H92" s="37"/>
      <c r="I92" s="37"/>
      <c r="J92" s="38"/>
      <c r="K92" s="39"/>
      <c r="L92" s="26"/>
      <c r="M92" s="38"/>
      <c r="N92" s="39"/>
      <c r="O92" s="26"/>
      <c r="P92" s="38"/>
      <c r="Q92" s="39"/>
      <c r="R92" s="26"/>
      <c r="S92" s="38"/>
      <c r="T92" s="39"/>
      <c r="U92" s="26"/>
      <c r="V92" s="38"/>
      <c r="W92" s="39"/>
      <c r="X92" s="26"/>
      <c r="Y92" s="40"/>
      <c r="Z92" s="40"/>
      <c r="AA92" s="40"/>
      <c r="AB92" s="40"/>
      <c r="AC92" s="40"/>
      <c r="AD92" s="40"/>
    </row>
    <row r="93" spans="1:30" s="25" customFormat="1" ht="14.25" customHeight="1" x14ac:dyDescent="0.25">
      <c r="A93" s="24" t="s">
        <v>2905</v>
      </c>
      <c r="B93" s="7">
        <v>8595580580001</v>
      </c>
      <c r="C93" s="23" t="s">
        <v>4071</v>
      </c>
      <c r="D93" s="28">
        <v>156</v>
      </c>
      <c r="E93" s="21" t="s">
        <v>2750</v>
      </c>
      <c r="G93" s="26"/>
      <c r="H93" s="37"/>
      <c r="I93" s="37"/>
      <c r="J93" s="38"/>
      <c r="K93" s="39"/>
      <c r="L93" s="26"/>
      <c r="M93" s="38"/>
      <c r="N93" s="39"/>
      <c r="O93" s="26"/>
      <c r="P93" s="38"/>
      <c r="Q93" s="39"/>
      <c r="R93" s="26"/>
      <c r="S93" s="38"/>
      <c r="T93" s="39"/>
      <c r="U93" s="26"/>
      <c r="V93" s="38"/>
      <c r="W93" s="39"/>
      <c r="X93" s="26"/>
      <c r="Y93" s="40"/>
      <c r="Z93" s="40"/>
      <c r="AA93" s="40"/>
      <c r="AB93" s="40"/>
      <c r="AC93" s="40"/>
      <c r="AD93" s="40"/>
    </row>
    <row r="94" spans="1:30" s="25" customFormat="1" ht="14.25" customHeight="1" x14ac:dyDescent="0.25">
      <c r="A94" s="24" t="s">
        <v>2906</v>
      </c>
      <c r="B94" s="7">
        <v>8595580584054</v>
      </c>
      <c r="C94" s="23" t="s">
        <v>2907</v>
      </c>
      <c r="D94" s="28">
        <v>2208</v>
      </c>
      <c r="E94" s="21" t="s">
        <v>2750</v>
      </c>
      <c r="G94" s="26"/>
      <c r="H94" s="37"/>
      <c r="I94" s="37"/>
      <c r="J94" s="38"/>
      <c r="K94" s="39"/>
      <c r="L94" s="26"/>
      <c r="M94" s="38"/>
      <c r="N94" s="39"/>
      <c r="O94" s="26"/>
      <c r="P94" s="38"/>
      <c r="Q94" s="39"/>
      <c r="R94" s="26"/>
      <c r="S94" s="38"/>
      <c r="T94" s="39"/>
      <c r="U94" s="26"/>
      <c r="V94" s="38"/>
      <c r="W94" s="39"/>
      <c r="X94" s="26"/>
      <c r="Y94" s="40"/>
      <c r="Z94" s="40"/>
      <c r="AA94" s="40"/>
      <c r="AB94" s="40"/>
      <c r="AC94" s="40"/>
      <c r="AD94" s="40"/>
    </row>
    <row r="95" spans="1:30" s="25" customFormat="1" ht="14.25" customHeight="1" x14ac:dyDescent="0.25">
      <c r="A95" s="24" t="s">
        <v>2908</v>
      </c>
      <c r="B95" s="7">
        <v>8595580584047</v>
      </c>
      <c r="C95" s="23" t="s">
        <v>4072</v>
      </c>
      <c r="D95" s="28">
        <v>1767</v>
      </c>
      <c r="E95" s="21" t="s">
        <v>2750</v>
      </c>
      <c r="G95" s="26"/>
      <c r="H95" s="37"/>
      <c r="I95" s="37"/>
      <c r="J95" s="38"/>
      <c r="K95" s="39"/>
      <c r="L95" s="26"/>
      <c r="M95" s="38"/>
      <c r="N95" s="39"/>
      <c r="O95" s="26"/>
      <c r="P95" s="38"/>
      <c r="Q95" s="39"/>
      <c r="R95" s="26"/>
      <c r="S95" s="38"/>
      <c r="T95" s="39"/>
      <c r="U95" s="26"/>
      <c r="V95" s="38"/>
      <c r="W95" s="39"/>
      <c r="X95" s="26"/>
      <c r="Y95" s="40"/>
      <c r="Z95" s="40"/>
      <c r="AA95" s="40"/>
      <c r="AB95" s="40"/>
      <c r="AC95" s="40"/>
      <c r="AD95" s="40"/>
    </row>
    <row r="96" spans="1:30" s="25" customFormat="1" ht="14.25" customHeight="1" x14ac:dyDescent="0.25">
      <c r="A96" s="24" t="s">
        <v>2909</v>
      </c>
      <c r="B96" s="7">
        <v>8595580584078</v>
      </c>
      <c r="C96" s="23" t="s">
        <v>2910</v>
      </c>
      <c r="D96" s="28">
        <v>2328</v>
      </c>
      <c r="E96" s="21" t="s">
        <v>2750</v>
      </c>
      <c r="G96" s="26"/>
      <c r="H96" s="37"/>
      <c r="I96" s="37"/>
      <c r="J96" s="38"/>
      <c r="K96" s="39"/>
      <c r="L96" s="26"/>
      <c r="M96" s="38"/>
      <c r="N96" s="39"/>
      <c r="O96" s="26"/>
      <c r="P96" s="38"/>
      <c r="Q96" s="39"/>
      <c r="R96" s="26"/>
      <c r="S96" s="38"/>
      <c r="T96" s="39"/>
      <c r="U96" s="26"/>
      <c r="V96" s="38"/>
      <c r="W96" s="39"/>
      <c r="X96" s="26"/>
      <c r="Y96" s="40"/>
      <c r="Z96" s="40"/>
      <c r="AA96" s="40"/>
      <c r="AB96" s="40"/>
      <c r="AC96" s="40"/>
      <c r="AD96" s="40"/>
    </row>
    <row r="97" spans="1:30" s="25" customFormat="1" ht="14.25" customHeight="1" x14ac:dyDescent="0.25">
      <c r="A97" s="24" t="s">
        <v>2911</v>
      </c>
      <c r="B97" s="7">
        <v>8595580584061</v>
      </c>
      <c r="C97" s="23" t="s">
        <v>4073</v>
      </c>
      <c r="D97" s="28">
        <v>1862</v>
      </c>
      <c r="E97" s="21" t="s">
        <v>2750</v>
      </c>
      <c r="G97" s="26"/>
      <c r="H97" s="37"/>
      <c r="I97" s="37"/>
      <c r="J97" s="38"/>
      <c r="K97" s="39"/>
      <c r="L97" s="26"/>
      <c r="M97" s="38"/>
      <c r="N97" s="39"/>
      <c r="O97" s="26"/>
      <c r="P97" s="38"/>
      <c r="Q97" s="39"/>
      <c r="R97" s="26"/>
      <c r="S97" s="38"/>
      <c r="T97" s="39"/>
      <c r="U97" s="26"/>
      <c r="V97" s="38"/>
      <c r="W97" s="39"/>
      <c r="X97" s="26"/>
      <c r="Y97" s="40"/>
      <c r="Z97" s="40"/>
      <c r="AA97" s="40"/>
      <c r="AB97" s="40"/>
      <c r="AC97" s="40"/>
      <c r="AD97" s="40"/>
    </row>
    <row r="98" spans="1:30" s="25" customFormat="1" ht="14.25" customHeight="1" x14ac:dyDescent="0.25">
      <c r="A98" s="24" t="s">
        <v>2912</v>
      </c>
      <c r="B98" s="7">
        <v>8595580584092</v>
      </c>
      <c r="C98" s="23" t="s">
        <v>2913</v>
      </c>
      <c r="D98" s="28">
        <v>2441</v>
      </c>
      <c r="E98" s="21" t="s">
        <v>2750</v>
      </c>
      <c r="G98" s="26"/>
      <c r="H98" s="37"/>
      <c r="I98" s="37"/>
      <c r="J98" s="38"/>
      <c r="K98" s="39"/>
      <c r="L98" s="26"/>
      <c r="M98" s="38"/>
      <c r="N98" s="39"/>
      <c r="O98" s="26"/>
      <c r="P98" s="38"/>
      <c r="Q98" s="39"/>
      <c r="R98" s="26"/>
      <c r="S98" s="38"/>
      <c r="T98" s="39"/>
      <c r="U98" s="26"/>
      <c r="V98" s="38"/>
      <c r="W98" s="39"/>
      <c r="X98" s="26"/>
      <c r="Y98" s="40"/>
      <c r="Z98" s="40"/>
      <c r="AA98" s="40"/>
      <c r="AB98" s="40"/>
      <c r="AC98" s="40"/>
      <c r="AD98" s="40"/>
    </row>
    <row r="99" spans="1:30" s="25" customFormat="1" ht="14.25" customHeight="1" x14ac:dyDescent="0.25">
      <c r="A99" s="24" t="s">
        <v>2914</v>
      </c>
      <c r="B99" s="7">
        <v>8595580584085</v>
      </c>
      <c r="C99" s="23" t="s">
        <v>4074</v>
      </c>
      <c r="D99" s="28">
        <v>1955</v>
      </c>
      <c r="E99" s="21" t="s">
        <v>2750</v>
      </c>
      <c r="G99" s="26"/>
      <c r="H99" s="37"/>
      <c r="I99" s="37"/>
      <c r="J99" s="38"/>
      <c r="K99" s="39"/>
      <c r="L99" s="26"/>
      <c r="M99" s="38"/>
      <c r="N99" s="39"/>
      <c r="O99" s="26"/>
      <c r="P99" s="38"/>
      <c r="Q99" s="39"/>
      <c r="R99" s="26"/>
      <c r="S99" s="38"/>
      <c r="T99" s="39"/>
      <c r="U99" s="26"/>
      <c r="V99" s="38"/>
      <c r="W99" s="39"/>
      <c r="X99" s="26"/>
      <c r="Y99" s="40"/>
      <c r="Z99" s="40"/>
      <c r="AA99" s="40"/>
      <c r="AB99" s="40"/>
      <c r="AC99" s="40"/>
      <c r="AD99" s="40"/>
    </row>
    <row r="100" spans="1:30" s="25" customFormat="1" ht="14.25" customHeight="1" x14ac:dyDescent="0.25">
      <c r="A100" s="24" t="s">
        <v>2915</v>
      </c>
      <c r="B100" s="7">
        <v>8595580584115</v>
      </c>
      <c r="C100" s="23" t="s">
        <v>2916</v>
      </c>
      <c r="D100" s="28">
        <v>2564</v>
      </c>
      <c r="E100" s="21" t="s">
        <v>2750</v>
      </c>
      <c r="G100" s="26"/>
      <c r="H100" s="37"/>
      <c r="I100" s="37"/>
      <c r="J100" s="38"/>
      <c r="K100" s="39"/>
      <c r="L100" s="26"/>
      <c r="M100" s="38"/>
      <c r="N100" s="39"/>
      <c r="O100" s="26"/>
      <c r="P100" s="38"/>
      <c r="Q100" s="39"/>
      <c r="R100" s="26"/>
      <c r="S100" s="38"/>
      <c r="T100" s="39"/>
      <c r="U100" s="26"/>
      <c r="V100" s="38"/>
      <c r="W100" s="39"/>
      <c r="X100" s="26"/>
      <c r="Y100" s="40"/>
      <c r="Z100" s="40"/>
      <c r="AA100" s="40"/>
      <c r="AB100" s="40"/>
      <c r="AC100" s="40"/>
      <c r="AD100" s="40"/>
    </row>
    <row r="101" spans="1:30" s="25" customFormat="1" ht="14.25" customHeight="1" x14ac:dyDescent="0.25">
      <c r="A101" s="24" t="s">
        <v>2917</v>
      </c>
      <c r="B101" s="7">
        <v>8595580584108</v>
      </c>
      <c r="C101" s="23" t="s">
        <v>4075</v>
      </c>
      <c r="D101" s="28">
        <v>2051</v>
      </c>
      <c r="E101" s="21" t="s">
        <v>2750</v>
      </c>
      <c r="G101" s="26"/>
      <c r="H101" s="37"/>
      <c r="I101" s="37"/>
      <c r="J101" s="38"/>
      <c r="K101" s="39"/>
      <c r="L101" s="26"/>
      <c r="M101" s="38"/>
      <c r="N101" s="39"/>
      <c r="O101" s="26"/>
      <c r="P101" s="38"/>
      <c r="Q101" s="39"/>
      <c r="R101" s="26"/>
      <c r="S101" s="38"/>
      <c r="T101" s="39"/>
      <c r="U101" s="26"/>
      <c r="V101" s="38"/>
      <c r="W101" s="39"/>
      <c r="X101" s="26"/>
      <c r="Y101" s="40"/>
      <c r="Z101" s="40"/>
      <c r="AA101" s="40"/>
      <c r="AB101" s="40"/>
      <c r="AC101" s="40"/>
      <c r="AD101" s="40"/>
    </row>
    <row r="102" spans="1:30" s="25" customFormat="1" ht="14.25" customHeight="1" x14ac:dyDescent="0.25">
      <c r="A102" s="24" t="s">
        <v>2918</v>
      </c>
      <c r="B102" s="7">
        <v>8595580584139</v>
      </c>
      <c r="C102" s="23" t="s">
        <v>2919</v>
      </c>
      <c r="D102" s="28">
        <v>2689</v>
      </c>
      <c r="E102" s="21" t="s">
        <v>2750</v>
      </c>
      <c r="G102" s="26"/>
      <c r="H102" s="37"/>
      <c r="I102" s="37"/>
      <c r="J102" s="38"/>
      <c r="K102" s="39"/>
      <c r="L102" s="26"/>
      <c r="M102" s="38"/>
      <c r="N102" s="39"/>
      <c r="O102" s="26"/>
      <c r="P102" s="38"/>
      <c r="Q102" s="39"/>
      <c r="R102" s="26"/>
      <c r="S102" s="38"/>
      <c r="T102" s="39"/>
      <c r="U102" s="26"/>
      <c r="V102" s="38"/>
      <c r="W102" s="39"/>
      <c r="X102" s="26"/>
      <c r="Y102" s="40"/>
      <c r="Z102" s="40"/>
      <c r="AA102" s="40"/>
      <c r="AB102" s="40"/>
      <c r="AC102" s="40"/>
      <c r="AD102" s="40"/>
    </row>
    <row r="103" spans="1:30" s="25" customFormat="1" ht="14.25" customHeight="1" x14ac:dyDescent="0.25">
      <c r="A103" s="24" t="s">
        <v>2920</v>
      </c>
      <c r="B103" s="7">
        <v>8595580584122</v>
      </c>
      <c r="C103" s="23" t="s">
        <v>4076</v>
      </c>
      <c r="D103" s="28">
        <v>2151</v>
      </c>
      <c r="E103" s="21" t="s">
        <v>2750</v>
      </c>
      <c r="G103" s="26"/>
      <c r="H103" s="37"/>
      <c r="I103" s="37"/>
      <c r="J103" s="38"/>
      <c r="K103" s="39"/>
      <c r="L103" s="26"/>
      <c r="M103" s="38"/>
      <c r="N103" s="39"/>
      <c r="O103" s="26"/>
      <c r="P103" s="38"/>
      <c r="Q103" s="39"/>
      <c r="R103" s="26"/>
      <c r="S103" s="38"/>
      <c r="T103" s="39"/>
      <c r="U103" s="26"/>
      <c r="V103" s="38"/>
      <c r="W103" s="39"/>
      <c r="X103" s="26"/>
      <c r="Y103" s="40"/>
      <c r="Z103" s="40"/>
      <c r="AA103" s="40"/>
      <c r="AB103" s="40"/>
      <c r="AC103" s="40"/>
      <c r="AD103" s="40"/>
    </row>
    <row r="104" spans="1:30" s="25" customFormat="1" ht="14.25" customHeight="1" x14ac:dyDescent="0.25">
      <c r="A104" s="24" t="s">
        <v>2921</v>
      </c>
      <c r="B104" s="7">
        <v>8595580533014</v>
      </c>
      <c r="C104" s="23" t="s">
        <v>2922</v>
      </c>
      <c r="D104" s="28">
        <v>44</v>
      </c>
      <c r="E104" s="21" t="s">
        <v>2750</v>
      </c>
      <c r="G104" s="26"/>
      <c r="H104" s="37"/>
      <c r="I104" s="37"/>
      <c r="J104" s="38"/>
      <c r="K104" s="39"/>
      <c r="L104" s="26"/>
      <c r="M104" s="38"/>
      <c r="N104" s="39"/>
      <c r="O104" s="26"/>
      <c r="P104" s="38"/>
      <c r="Q104" s="39"/>
      <c r="R104" s="26"/>
      <c r="S104" s="38"/>
      <c r="T104" s="39"/>
      <c r="U104" s="26"/>
      <c r="V104" s="38"/>
      <c r="W104" s="39"/>
      <c r="X104" s="26"/>
      <c r="Y104" s="40"/>
      <c r="Z104" s="40"/>
      <c r="AA104" s="40"/>
      <c r="AB104" s="40"/>
      <c r="AC104" s="40"/>
      <c r="AD104" s="40"/>
    </row>
    <row r="105" spans="1:30" s="25" customFormat="1" ht="14.25" customHeight="1" x14ac:dyDescent="0.25">
      <c r="A105" s="24" t="s">
        <v>2923</v>
      </c>
      <c r="B105" s="7">
        <v>8595580551087</v>
      </c>
      <c r="C105" s="23" t="s">
        <v>2924</v>
      </c>
      <c r="D105" s="28">
        <v>22</v>
      </c>
      <c r="E105" s="21" t="s">
        <v>2750</v>
      </c>
      <c r="G105" s="26"/>
      <c r="H105" s="37"/>
      <c r="I105" s="37"/>
      <c r="J105" s="38"/>
      <c r="K105" s="39"/>
      <c r="L105" s="26"/>
      <c r="M105" s="38"/>
      <c r="N105" s="39"/>
      <c r="O105" s="26"/>
      <c r="P105" s="38"/>
      <c r="Q105" s="39"/>
      <c r="R105" s="26"/>
      <c r="S105" s="38"/>
      <c r="T105" s="39"/>
      <c r="U105" s="26"/>
      <c r="V105" s="38"/>
      <c r="W105" s="39"/>
      <c r="X105" s="26"/>
      <c r="Y105" s="40"/>
      <c r="Z105" s="40"/>
      <c r="AA105" s="40"/>
      <c r="AB105" s="40"/>
      <c r="AC105" s="40"/>
      <c r="AD105" s="40"/>
    </row>
    <row r="106" spans="1:30" s="25" customFormat="1" ht="14.25" customHeight="1" x14ac:dyDescent="0.25">
      <c r="A106" s="24" t="s">
        <v>2925</v>
      </c>
      <c r="B106" s="7">
        <v>8595580533076</v>
      </c>
      <c r="C106" s="23" t="s">
        <v>2926</v>
      </c>
      <c r="D106" s="28">
        <v>92</v>
      </c>
      <c r="E106" s="21" t="s">
        <v>2750</v>
      </c>
      <c r="G106" s="26"/>
      <c r="H106" s="37"/>
      <c r="I106" s="37"/>
      <c r="J106" s="38"/>
      <c r="K106" s="39"/>
      <c r="L106" s="26"/>
      <c r="M106" s="38"/>
      <c r="N106" s="39"/>
      <c r="O106" s="26"/>
      <c r="P106" s="38"/>
      <c r="Q106" s="39"/>
      <c r="R106" s="26"/>
      <c r="S106" s="38"/>
      <c r="T106" s="39"/>
      <c r="U106" s="26"/>
      <c r="V106" s="38"/>
      <c r="W106" s="39"/>
      <c r="X106" s="26"/>
      <c r="Y106" s="40"/>
      <c r="Z106" s="40"/>
      <c r="AA106" s="40"/>
      <c r="AB106" s="40"/>
      <c r="AC106" s="40"/>
      <c r="AD106" s="40"/>
    </row>
    <row r="107" spans="1:30" s="25" customFormat="1" ht="14.25" customHeight="1" x14ac:dyDescent="0.25">
      <c r="A107" s="24" t="s">
        <v>2927</v>
      </c>
      <c r="B107" s="7">
        <v>8595580537166</v>
      </c>
      <c r="C107" s="23" t="s">
        <v>2928</v>
      </c>
      <c r="D107" s="28">
        <v>30</v>
      </c>
      <c r="E107" s="21" t="s">
        <v>2750</v>
      </c>
      <c r="G107" s="26"/>
      <c r="H107" s="37"/>
      <c r="I107" s="37"/>
      <c r="J107" s="38"/>
      <c r="K107" s="39"/>
      <c r="L107" s="26"/>
      <c r="M107" s="38"/>
      <c r="N107" s="39"/>
      <c r="O107" s="26"/>
      <c r="P107" s="38"/>
      <c r="Q107" s="39"/>
      <c r="R107" s="26"/>
      <c r="S107" s="38"/>
      <c r="T107" s="39"/>
      <c r="U107" s="26"/>
      <c r="V107" s="38"/>
      <c r="W107" s="39"/>
      <c r="X107" s="26"/>
      <c r="Y107" s="40"/>
      <c r="Z107" s="40"/>
      <c r="AA107" s="40"/>
      <c r="AB107" s="40"/>
      <c r="AC107" s="40"/>
      <c r="AD107" s="40"/>
    </row>
    <row r="108" spans="1:30" s="25" customFormat="1" ht="14.25" customHeight="1" x14ac:dyDescent="0.25">
      <c r="A108" s="24" t="s">
        <v>2929</v>
      </c>
      <c r="B108" s="7">
        <v>8595580536367</v>
      </c>
      <c r="C108" s="23" t="s">
        <v>2930</v>
      </c>
      <c r="D108" s="28">
        <v>44</v>
      </c>
      <c r="E108" s="21" t="s">
        <v>2750</v>
      </c>
      <c r="G108" s="26"/>
      <c r="H108" s="37"/>
      <c r="I108" s="37"/>
      <c r="J108" s="38"/>
      <c r="K108" s="39"/>
      <c r="L108" s="26"/>
      <c r="M108" s="38"/>
      <c r="N108" s="39"/>
      <c r="O108" s="26"/>
      <c r="P108" s="38"/>
      <c r="Q108" s="39"/>
      <c r="R108" s="26"/>
      <c r="S108" s="38"/>
      <c r="T108" s="39"/>
      <c r="U108" s="26"/>
      <c r="V108" s="38"/>
      <c r="W108" s="39"/>
      <c r="X108" s="26"/>
      <c r="Y108" s="40"/>
      <c r="Z108" s="40"/>
      <c r="AA108" s="40"/>
      <c r="AB108" s="40"/>
      <c r="AC108" s="40"/>
      <c r="AD108" s="40"/>
    </row>
    <row r="109" spans="1:30" s="25" customFormat="1" ht="14.25" customHeight="1" x14ac:dyDescent="0.25">
      <c r="A109" s="24" t="s">
        <v>2932</v>
      </c>
      <c r="B109" s="7">
        <v>8595580536374</v>
      </c>
      <c r="C109" s="23" t="s">
        <v>2933</v>
      </c>
      <c r="D109" s="28">
        <v>41</v>
      </c>
      <c r="E109" s="21" t="s">
        <v>2750</v>
      </c>
      <c r="G109" s="26"/>
      <c r="H109" s="37"/>
      <c r="I109" s="37"/>
      <c r="J109" s="38"/>
      <c r="K109" s="39"/>
      <c r="L109" s="26"/>
      <c r="M109" s="38"/>
      <c r="N109" s="39"/>
      <c r="O109" s="26"/>
      <c r="P109" s="38"/>
      <c r="Q109" s="39"/>
      <c r="R109" s="26"/>
      <c r="S109" s="38"/>
      <c r="T109" s="39"/>
      <c r="U109" s="26"/>
      <c r="V109" s="38"/>
      <c r="W109" s="39"/>
      <c r="X109" s="26"/>
      <c r="Y109" s="40"/>
      <c r="Z109" s="40"/>
      <c r="AA109" s="40"/>
      <c r="AB109" s="40"/>
      <c r="AC109" s="40"/>
      <c r="AD109" s="40"/>
    </row>
    <row r="110" spans="1:30" s="25" customFormat="1" ht="14.25" customHeight="1" x14ac:dyDescent="0.25">
      <c r="A110" s="24" t="s">
        <v>2934</v>
      </c>
      <c r="B110" s="7">
        <v>8595580532994</v>
      </c>
      <c r="C110" s="23" t="s">
        <v>2935</v>
      </c>
      <c r="D110" s="28">
        <v>17</v>
      </c>
      <c r="E110" s="21" t="s">
        <v>2750</v>
      </c>
      <c r="G110" s="26"/>
      <c r="H110" s="37"/>
      <c r="I110" s="37"/>
      <c r="J110" s="38"/>
      <c r="K110" s="39"/>
      <c r="L110" s="26"/>
      <c r="M110" s="38"/>
      <c r="N110" s="39"/>
      <c r="O110" s="26"/>
      <c r="P110" s="38"/>
      <c r="Q110" s="39"/>
      <c r="R110" s="26"/>
      <c r="S110" s="38"/>
      <c r="T110" s="39"/>
      <c r="U110" s="26"/>
      <c r="V110" s="38"/>
      <c r="W110" s="39"/>
      <c r="X110" s="26"/>
      <c r="Y110" s="40"/>
      <c r="Z110" s="40"/>
      <c r="AA110" s="40"/>
      <c r="AB110" s="40"/>
      <c r="AC110" s="40"/>
      <c r="AD110" s="40"/>
    </row>
    <row r="111" spans="1:30" s="25" customFormat="1" ht="14.25" customHeight="1" x14ac:dyDescent="0.25">
      <c r="A111" s="24" t="s">
        <v>2936</v>
      </c>
      <c r="B111" s="7">
        <v>8595580536381</v>
      </c>
      <c r="C111" s="23" t="s">
        <v>2937</v>
      </c>
      <c r="D111" s="28">
        <v>47</v>
      </c>
      <c r="E111" s="21" t="s">
        <v>2750</v>
      </c>
      <c r="G111" s="26"/>
      <c r="H111" s="37"/>
      <c r="I111" s="37"/>
      <c r="J111" s="38"/>
      <c r="K111" s="39"/>
      <c r="L111" s="26"/>
      <c r="M111" s="38"/>
      <c r="N111" s="39"/>
      <c r="O111" s="26"/>
      <c r="P111" s="38"/>
      <c r="Q111" s="39"/>
      <c r="R111" s="26"/>
      <c r="S111" s="38"/>
      <c r="T111" s="39"/>
      <c r="U111" s="26"/>
      <c r="V111" s="38"/>
      <c r="W111" s="39"/>
      <c r="X111" s="26"/>
      <c r="Y111" s="40"/>
      <c r="Z111" s="40"/>
      <c r="AA111" s="40"/>
      <c r="AB111" s="40"/>
      <c r="AC111" s="40"/>
      <c r="AD111" s="40"/>
    </row>
    <row r="112" spans="1:30" s="25" customFormat="1" ht="14.25" customHeight="1" x14ac:dyDescent="0.25">
      <c r="A112" s="24" t="s">
        <v>2938</v>
      </c>
      <c r="B112" s="7">
        <v>8595580536398</v>
      </c>
      <c r="C112" s="23" t="s">
        <v>2939</v>
      </c>
      <c r="D112" s="28">
        <v>70</v>
      </c>
      <c r="E112" s="21" t="s">
        <v>2750</v>
      </c>
      <c r="G112" s="26"/>
      <c r="H112" s="37"/>
      <c r="I112" s="37"/>
      <c r="J112" s="38"/>
      <c r="K112" s="39"/>
      <c r="L112" s="26"/>
      <c r="M112" s="38"/>
      <c r="N112" s="39"/>
      <c r="O112" s="26"/>
      <c r="P112" s="38"/>
      <c r="Q112" s="39"/>
      <c r="R112" s="26"/>
      <c r="S112" s="38"/>
      <c r="T112" s="39"/>
      <c r="U112" s="26"/>
      <c r="V112" s="38"/>
      <c r="W112" s="39"/>
      <c r="X112" s="26"/>
      <c r="Y112" s="40"/>
      <c r="Z112" s="40"/>
      <c r="AA112" s="40"/>
      <c r="AB112" s="40"/>
      <c r="AC112" s="40"/>
      <c r="AD112" s="40"/>
    </row>
    <row r="113" spans="1:30" s="25" customFormat="1" ht="14.25" customHeight="1" x14ac:dyDescent="0.25">
      <c r="A113" s="24" t="s">
        <v>2940</v>
      </c>
      <c r="B113" s="7">
        <v>8595580533083</v>
      </c>
      <c r="C113" s="23" t="s">
        <v>2941</v>
      </c>
      <c r="D113" s="28">
        <v>149</v>
      </c>
      <c r="E113" s="21" t="s">
        <v>2750</v>
      </c>
      <c r="G113" s="26"/>
      <c r="H113" s="37"/>
      <c r="I113" s="37"/>
      <c r="J113" s="38"/>
      <c r="K113" s="39"/>
      <c r="L113" s="26"/>
      <c r="M113" s="38"/>
      <c r="N113" s="39"/>
      <c r="O113" s="26"/>
      <c r="P113" s="38"/>
      <c r="Q113" s="39"/>
      <c r="R113" s="26"/>
      <c r="S113" s="38"/>
      <c r="T113" s="39"/>
      <c r="U113" s="26"/>
      <c r="V113" s="38"/>
      <c r="W113" s="39"/>
      <c r="X113" s="26"/>
      <c r="Y113" s="40"/>
      <c r="Z113" s="40"/>
      <c r="AA113" s="40"/>
      <c r="AB113" s="40"/>
      <c r="AC113" s="40"/>
      <c r="AD113" s="40"/>
    </row>
    <row r="114" spans="1:30" s="25" customFormat="1" ht="14.25" customHeight="1" x14ac:dyDescent="0.25">
      <c r="A114" s="24" t="s">
        <v>2942</v>
      </c>
      <c r="B114" s="7">
        <v>8595580533090</v>
      </c>
      <c r="C114" s="23" t="s">
        <v>2943</v>
      </c>
      <c r="D114" s="28">
        <v>85</v>
      </c>
      <c r="E114" s="21" t="s">
        <v>2750</v>
      </c>
      <c r="G114" s="26"/>
      <c r="H114" s="37"/>
      <c r="I114" s="37"/>
      <c r="J114" s="38"/>
      <c r="K114" s="39"/>
      <c r="L114" s="26"/>
      <c r="M114" s="38"/>
      <c r="N114" s="39"/>
      <c r="O114" s="26"/>
      <c r="P114" s="38"/>
      <c r="Q114" s="39"/>
      <c r="R114" s="26"/>
      <c r="S114" s="38"/>
      <c r="T114" s="39"/>
      <c r="U114" s="26"/>
      <c r="V114" s="38"/>
      <c r="W114" s="39"/>
      <c r="X114" s="26"/>
      <c r="Y114" s="40"/>
      <c r="Z114" s="40"/>
      <c r="AA114" s="40"/>
      <c r="AB114" s="40"/>
      <c r="AC114" s="40"/>
      <c r="AD114" s="40"/>
    </row>
    <row r="115" spans="1:30" s="25" customFormat="1" ht="14.25" customHeight="1" x14ac:dyDescent="0.25">
      <c r="A115" s="24" t="s">
        <v>2944</v>
      </c>
      <c r="B115" s="7">
        <v>8595580533106</v>
      </c>
      <c r="C115" s="23" t="s">
        <v>2945</v>
      </c>
      <c r="D115" s="28">
        <v>92</v>
      </c>
      <c r="E115" s="21" t="s">
        <v>2750</v>
      </c>
      <c r="G115" s="26"/>
      <c r="H115" s="37"/>
      <c r="I115" s="37"/>
      <c r="J115" s="38"/>
      <c r="K115" s="39"/>
      <c r="L115" s="26"/>
      <c r="M115" s="38"/>
      <c r="N115" s="39"/>
      <c r="O115" s="26"/>
      <c r="P115" s="38"/>
      <c r="Q115" s="39"/>
      <c r="R115" s="26"/>
      <c r="S115" s="38"/>
      <c r="T115" s="39"/>
      <c r="U115" s="26"/>
      <c r="V115" s="38"/>
      <c r="W115" s="39"/>
      <c r="X115" s="26"/>
      <c r="Y115" s="40"/>
      <c r="Z115" s="40"/>
      <c r="AA115" s="40"/>
      <c r="AB115" s="40"/>
      <c r="AC115" s="40"/>
      <c r="AD115" s="40"/>
    </row>
    <row r="116" spans="1:30" s="25" customFormat="1" ht="14.25" customHeight="1" x14ac:dyDescent="0.25">
      <c r="A116" s="24" t="s">
        <v>2946</v>
      </c>
      <c r="B116" s="7">
        <v>8595580533113</v>
      </c>
      <c r="C116" s="23" t="s">
        <v>2947</v>
      </c>
      <c r="D116" s="28">
        <v>28</v>
      </c>
      <c r="E116" s="21" t="s">
        <v>2750</v>
      </c>
      <c r="G116" s="26"/>
      <c r="H116" s="37"/>
      <c r="I116" s="37"/>
      <c r="J116" s="38"/>
      <c r="K116" s="39"/>
      <c r="L116" s="26"/>
      <c r="M116" s="38"/>
      <c r="N116" s="39"/>
      <c r="O116" s="26"/>
      <c r="P116" s="38"/>
      <c r="Q116" s="39"/>
      <c r="R116" s="26"/>
      <c r="S116" s="38"/>
      <c r="T116" s="39"/>
      <c r="U116" s="26"/>
      <c r="V116" s="38"/>
      <c r="W116" s="39"/>
      <c r="X116" s="26"/>
      <c r="Y116" s="40"/>
      <c r="Z116" s="40"/>
      <c r="AA116" s="40"/>
      <c r="AB116" s="40"/>
      <c r="AC116" s="40"/>
      <c r="AD116" s="40"/>
    </row>
    <row r="117" spans="1:30" s="25" customFormat="1" ht="14.25" customHeight="1" x14ac:dyDescent="0.25">
      <c r="A117" s="24" t="s">
        <v>2948</v>
      </c>
      <c r="B117" s="7">
        <v>8595580533120</v>
      </c>
      <c r="C117" s="23" t="s">
        <v>2949</v>
      </c>
      <c r="D117" s="28">
        <v>81</v>
      </c>
      <c r="E117" s="21" t="s">
        <v>2750</v>
      </c>
      <c r="G117" s="26"/>
      <c r="H117" s="37"/>
      <c r="I117" s="37"/>
      <c r="J117" s="38"/>
      <c r="K117" s="39"/>
      <c r="L117" s="26"/>
      <c r="M117" s="38"/>
      <c r="N117" s="39"/>
      <c r="O117" s="26"/>
      <c r="P117" s="38"/>
      <c r="Q117" s="39"/>
      <c r="R117" s="26"/>
      <c r="S117" s="38"/>
      <c r="T117" s="39"/>
      <c r="U117" s="26"/>
      <c r="V117" s="38"/>
      <c r="W117" s="39"/>
      <c r="X117" s="26"/>
      <c r="Y117" s="40"/>
      <c r="Z117" s="40"/>
      <c r="AA117" s="40"/>
      <c r="AB117" s="40"/>
      <c r="AC117" s="40"/>
      <c r="AD117" s="40"/>
    </row>
    <row r="118" spans="1:30" s="25" customFormat="1" ht="14.25" customHeight="1" x14ac:dyDescent="0.25">
      <c r="A118" s="24" t="s">
        <v>2950</v>
      </c>
      <c r="B118" s="7">
        <v>8595580533137</v>
      </c>
      <c r="C118" s="23" t="s">
        <v>2951</v>
      </c>
      <c r="D118" s="28">
        <v>30</v>
      </c>
      <c r="E118" s="21" t="s">
        <v>2750</v>
      </c>
      <c r="G118" s="26"/>
      <c r="H118" s="37"/>
      <c r="I118" s="37"/>
      <c r="J118" s="38"/>
      <c r="K118" s="39"/>
      <c r="L118" s="26"/>
      <c r="M118" s="38"/>
      <c r="N118" s="39"/>
      <c r="O118" s="26"/>
      <c r="P118" s="38"/>
      <c r="Q118" s="39"/>
      <c r="R118" s="26"/>
      <c r="S118" s="38"/>
      <c r="T118" s="39"/>
      <c r="U118" s="26"/>
      <c r="V118" s="38"/>
      <c r="W118" s="39"/>
      <c r="X118" s="26"/>
      <c r="Y118" s="40"/>
      <c r="Z118" s="40"/>
      <c r="AA118" s="40"/>
      <c r="AB118" s="40"/>
      <c r="AC118" s="40"/>
      <c r="AD118" s="40"/>
    </row>
    <row r="119" spans="1:30" s="25" customFormat="1" ht="14.25" customHeight="1" x14ac:dyDescent="0.25">
      <c r="A119" s="24" t="s">
        <v>2952</v>
      </c>
      <c r="B119" s="7">
        <v>8595580533144</v>
      </c>
      <c r="C119" s="23" t="s">
        <v>2953</v>
      </c>
      <c r="D119" s="28">
        <v>30</v>
      </c>
      <c r="E119" s="21" t="s">
        <v>2750</v>
      </c>
      <c r="G119" s="26"/>
      <c r="H119" s="37"/>
      <c r="I119" s="37"/>
      <c r="J119" s="38"/>
      <c r="K119" s="39"/>
      <c r="L119" s="26"/>
      <c r="M119" s="38"/>
      <c r="N119" s="39"/>
      <c r="O119" s="26"/>
      <c r="P119" s="38"/>
      <c r="Q119" s="39"/>
      <c r="R119" s="26"/>
      <c r="S119" s="38"/>
      <c r="T119" s="39"/>
      <c r="U119" s="26"/>
      <c r="V119" s="38"/>
      <c r="W119" s="39"/>
      <c r="X119" s="26"/>
      <c r="Y119" s="40"/>
      <c r="Z119" s="40"/>
      <c r="AA119" s="40"/>
      <c r="AB119" s="40"/>
      <c r="AC119" s="40"/>
      <c r="AD119" s="40"/>
    </row>
    <row r="120" spans="1:30" s="25" customFormat="1" ht="14.25" customHeight="1" x14ac:dyDescent="0.25">
      <c r="A120" s="24" t="s">
        <v>2931</v>
      </c>
      <c r="B120" s="7">
        <v>8595580533151</v>
      </c>
      <c r="C120" s="23" t="s">
        <v>2954</v>
      </c>
      <c r="D120" s="28">
        <v>44</v>
      </c>
      <c r="E120" s="21" t="s">
        <v>2750</v>
      </c>
      <c r="G120" s="26"/>
      <c r="H120" s="37"/>
      <c r="I120" s="37"/>
      <c r="J120" s="38"/>
      <c r="K120" s="39"/>
      <c r="L120" s="26"/>
      <c r="M120" s="38"/>
      <c r="N120" s="39"/>
      <c r="O120" s="26"/>
      <c r="P120" s="38"/>
      <c r="Q120" s="39"/>
      <c r="R120" s="26"/>
      <c r="S120" s="38"/>
      <c r="T120" s="39"/>
      <c r="U120" s="26"/>
      <c r="V120" s="38"/>
      <c r="W120" s="39"/>
      <c r="X120" s="26"/>
      <c r="Y120" s="40"/>
      <c r="Z120" s="40"/>
      <c r="AA120" s="40"/>
      <c r="AB120" s="40"/>
      <c r="AC120" s="40"/>
      <c r="AD120" s="40"/>
    </row>
    <row r="121" spans="1:30" s="25" customFormat="1" ht="14.25" customHeight="1" x14ac:dyDescent="0.25">
      <c r="A121" s="24" t="s">
        <v>2956</v>
      </c>
      <c r="B121" s="7">
        <v>8595580533168</v>
      </c>
      <c r="C121" s="23" t="s">
        <v>2957</v>
      </c>
      <c r="D121" s="28">
        <v>22</v>
      </c>
      <c r="E121" s="21" t="s">
        <v>2750</v>
      </c>
      <c r="G121" s="26"/>
      <c r="H121" s="37"/>
      <c r="I121" s="37"/>
      <c r="J121" s="38"/>
      <c r="K121" s="39"/>
      <c r="L121" s="26"/>
      <c r="M121" s="38"/>
      <c r="N121" s="39"/>
      <c r="O121" s="26"/>
      <c r="P121" s="38"/>
      <c r="Q121" s="39"/>
      <c r="R121" s="26"/>
      <c r="S121" s="38"/>
      <c r="T121" s="39"/>
      <c r="U121" s="26"/>
      <c r="V121" s="38"/>
      <c r="W121" s="39"/>
      <c r="X121" s="26"/>
      <c r="Y121" s="40"/>
      <c r="Z121" s="40"/>
      <c r="AA121" s="40"/>
      <c r="AB121" s="40"/>
      <c r="AC121" s="40"/>
      <c r="AD121" s="40"/>
    </row>
    <row r="122" spans="1:30" s="25" customFormat="1" ht="14.25" customHeight="1" x14ac:dyDescent="0.25">
      <c r="A122" s="24" t="s">
        <v>2958</v>
      </c>
      <c r="B122" s="7">
        <v>8595580533182</v>
      </c>
      <c r="C122" s="23" t="s">
        <v>2866</v>
      </c>
      <c r="D122" s="28">
        <v>104</v>
      </c>
      <c r="E122" s="21" t="s">
        <v>2750</v>
      </c>
      <c r="G122" s="26"/>
      <c r="H122" s="37"/>
      <c r="I122" s="37"/>
      <c r="J122" s="38"/>
      <c r="K122" s="39"/>
      <c r="L122" s="26"/>
      <c r="M122" s="38"/>
      <c r="N122" s="39"/>
      <c r="O122" s="26"/>
      <c r="P122" s="38"/>
      <c r="Q122" s="39"/>
      <c r="R122" s="26"/>
      <c r="S122" s="38"/>
      <c r="T122" s="39"/>
      <c r="U122" s="26"/>
      <c r="V122" s="38"/>
      <c r="W122" s="39"/>
      <c r="X122" s="26"/>
      <c r="Y122" s="40"/>
      <c r="Z122" s="40"/>
      <c r="AA122" s="40"/>
      <c r="AB122" s="40"/>
      <c r="AC122" s="40"/>
      <c r="AD122" s="40"/>
    </row>
    <row r="123" spans="1:30" s="25" customFormat="1" ht="14.25" customHeight="1" x14ac:dyDescent="0.25">
      <c r="A123" s="24" t="s">
        <v>2959</v>
      </c>
      <c r="B123" s="7">
        <v>8595580587352</v>
      </c>
      <c r="C123" s="23" t="s">
        <v>2960</v>
      </c>
      <c r="D123" s="28">
        <v>24</v>
      </c>
      <c r="E123" s="21" t="s">
        <v>2750</v>
      </c>
      <c r="G123" s="26"/>
      <c r="H123" s="37"/>
      <c r="I123" s="37"/>
      <c r="J123" s="38"/>
      <c r="K123" s="39"/>
      <c r="L123" s="26"/>
      <c r="M123" s="38"/>
      <c r="N123" s="39"/>
      <c r="O123" s="26"/>
      <c r="P123" s="38"/>
      <c r="Q123" s="39"/>
      <c r="R123" s="26"/>
      <c r="S123" s="38"/>
      <c r="T123" s="39"/>
      <c r="U123" s="26"/>
      <c r="V123" s="38"/>
      <c r="W123" s="39"/>
      <c r="X123" s="26"/>
      <c r="Y123" s="40"/>
      <c r="Z123" s="40"/>
      <c r="AA123" s="40"/>
      <c r="AB123" s="40"/>
      <c r="AC123" s="40"/>
      <c r="AD123" s="40"/>
    </row>
    <row r="124" spans="1:30" s="25" customFormat="1" ht="14.25" customHeight="1" x14ac:dyDescent="0.25">
      <c r="A124" s="24" t="s">
        <v>2961</v>
      </c>
      <c r="B124" s="7">
        <v>8595580533250</v>
      </c>
      <c r="C124" s="23" t="s">
        <v>2962</v>
      </c>
      <c r="D124" s="28">
        <v>62</v>
      </c>
      <c r="E124" s="21" t="s">
        <v>2750</v>
      </c>
      <c r="G124" s="26"/>
      <c r="H124" s="37"/>
      <c r="I124" s="37"/>
      <c r="J124" s="38"/>
      <c r="K124" s="39"/>
      <c r="L124" s="26"/>
      <c r="M124" s="38"/>
      <c r="N124" s="39"/>
      <c r="O124" s="26"/>
      <c r="P124" s="38"/>
      <c r="Q124" s="39"/>
      <c r="R124" s="26"/>
      <c r="S124" s="38"/>
      <c r="T124" s="39"/>
      <c r="U124" s="26"/>
      <c r="V124" s="38"/>
      <c r="W124" s="39"/>
      <c r="X124" s="26"/>
      <c r="Y124" s="40"/>
      <c r="Z124" s="40"/>
      <c r="AA124" s="40"/>
      <c r="AB124" s="40"/>
      <c r="AC124" s="40"/>
      <c r="AD124" s="40"/>
    </row>
    <row r="125" spans="1:30" s="25" customFormat="1" ht="14.25" customHeight="1" x14ac:dyDescent="0.25">
      <c r="A125" s="24" t="s">
        <v>2964</v>
      </c>
      <c r="B125" s="7">
        <v>8595580567569</v>
      </c>
      <c r="C125" s="23" t="s">
        <v>2965</v>
      </c>
      <c r="D125" s="28">
        <v>538</v>
      </c>
      <c r="E125" s="21" t="s">
        <v>2750</v>
      </c>
      <c r="G125" s="26"/>
      <c r="H125" s="37"/>
      <c r="I125" s="37"/>
      <c r="J125" s="38"/>
      <c r="K125" s="39"/>
      <c r="L125" s="26"/>
      <c r="M125" s="38"/>
      <c r="N125" s="39"/>
      <c r="O125" s="26"/>
      <c r="P125" s="38"/>
      <c r="Q125" s="39"/>
      <c r="R125" s="26"/>
      <c r="S125" s="38"/>
      <c r="T125" s="39"/>
      <c r="U125" s="26"/>
      <c r="V125" s="38"/>
      <c r="W125" s="39"/>
      <c r="X125" s="26"/>
      <c r="Y125" s="40"/>
      <c r="Z125" s="40"/>
      <c r="AA125" s="40"/>
      <c r="AB125" s="40"/>
      <c r="AC125" s="40"/>
      <c r="AD125" s="40"/>
    </row>
    <row r="126" spans="1:30" s="25" customFormat="1" ht="14.25" customHeight="1" x14ac:dyDescent="0.25">
      <c r="A126" s="24" t="s">
        <v>2966</v>
      </c>
      <c r="B126" s="7">
        <v>8595580564667</v>
      </c>
      <c r="C126" s="23" t="s">
        <v>2967</v>
      </c>
      <c r="D126" s="28">
        <v>74</v>
      </c>
      <c r="E126" s="21" t="s">
        <v>2750</v>
      </c>
      <c r="G126" s="26"/>
      <c r="H126" s="37"/>
      <c r="I126" s="37"/>
      <c r="J126" s="38"/>
      <c r="K126" s="39"/>
      <c r="L126" s="26"/>
      <c r="M126" s="38"/>
      <c r="N126" s="39"/>
      <c r="O126" s="26"/>
      <c r="P126" s="38"/>
      <c r="Q126" s="39"/>
      <c r="R126" s="26"/>
      <c r="S126" s="38"/>
      <c r="T126" s="39"/>
      <c r="U126" s="26"/>
      <c r="V126" s="38"/>
      <c r="W126" s="39"/>
      <c r="X126" s="26"/>
      <c r="Y126" s="40"/>
      <c r="Z126" s="40"/>
      <c r="AA126" s="40"/>
      <c r="AB126" s="40"/>
      <c r="AC126" s="40"/>
      <c r="AD126" s="40"/>
    </row>
    <row r="127" spans="1:30" s="25" customFormat="1" ht="14.25" customHeight="1" x14ac:dyDescent="0.25">
      <c r="A127" s="24" t="s">
        <v>2968</v>
      </c>
      <c r="B127" s="7">
        <v>8595580533298</v>
      </c>
      <c r="C127" s="23" t="s">
        <v>2969</v>
      </c>
      <c r="D127" s="28">
        <v>31</v>
      </c>
      <c r="E127" s="21" t="s">
        <v>2750</v>
      </c>
      <c r="G127" s="26"/>
      <c r="H127" s="37"/>
      <c r="I127" s="37"/>
      <c r="J127" s="38"/>
      <c r="K127" s="39"/>
      <c r="L127" s="26"/>
      <c r="M127" s="38"/>
      <c r="N127" s="39"/>
      <c r="O127" s="26"/>
      <c r="P127" s="38"/>
      <c r="Q127" s="39"/>
      <c r="R127" s="26"/>
      <c r="S127" s="38"/>
      <c r="T127" s="39"/>
      <c r="U127" s="26"/>
      <c r="V127" s="38"/>
      <c r="W127" s="39"/>
      <c r="X127" s="26"/>
      <c r="Y127" s="40"/>
      <c r="Z127" s="40"/>
      <c r="AA127" s="40"/>
      <c r="AB127" s="40"/>
      <c r="AC127" s="40"/>
      <c r="AD127" s="40"/>
    </row>
    <row r="128" spans="1:30" s="25" customFormat="1" ht="14.25" customHeight="1" x14ac:dyDescent="0.25">
      <c r="A128" s="24" t="s">
        <v>2970</v>
      </c>
      <c r="B128" s="7">
        <v>8595580533311</v>
      </c>
      <c r="C128" s="23" t="s">
        <v>2971</v>
      </c>
      <c r="D128" s="28">
        <v>33</v>
      </c>
      <c r="E128" s="21" t="s">
        <v>2750</v>
      </c>
      <c r="G128" s="26"/>
      <c r="H128" s="37"/>
      <c r="I128" s="37"/>
      <c r="J128" s="38"/>
      <c r="K128" s="39"/>
      <c r="L128" s="26"/>
      <c r="M128" s="38"/>
      <c r="N128" s="39"/>
      <c r="O128" s="26"/>
      <c r="P128" s="38"/>
      <c r="Q128" s="39"/>
      <c r="R128" s="26"/>
      <c r="S128" s="38"/>
      <c r="T128" s="39"/>
      <c r="U128" s="26"/>
      <c r="V128" s="38"/>
      <c r="W128" s="39"/>
      <c r="X128" s="26"/>
      <c r="Y128" s="40"/>
      <c r="Z128" s="40"/>
      <c r="AA128" s="40"/>
      <c r="AB128" s="40"/>
      <c r="AC128" s="40"/>
      <c r="AD128" s="40"/>
    </row>
    <row r="129" spans="1:30" s="25" customFormat="1" ht="14.25" customHeight="1" x14ac:dyDescent="0.25">
      <c r="A129" s="24" t="s">
        <v>2972</v>
      </c>
      <c r="B129" s="7">
        <v>8595580533328</v>
      </c>
      <c r="C129" s="23" t="s">
        <v>2960</v>
      </c>
      <c r="D129" s="28">
        <v>24</v>
      </c>
      <c r="E129" s="21" t="s">
        <v>2750</v>
      </c>
      <c r="G129" s="26"/>
      <c r="H129" s="37"/>
      <c r="I129" s="37"/>
      <c r="J129" s="38"/>
      <c r="K129" s="39"/>
      <c r="L129" s="26"/>
      <c r="M129" s="38"/>
      <c r="N129" s="39"/>
      <c r="O129" s="26"/>
      <c r="P129" s="38"/>
      <c r="Q129" s="39"/>
      <c r="R129" s="26"/>
      <c r="S129" s="38"/>
      <c r="T129" s="39"/>
      <c r="U129" s="26"/>
      <c r="V129" s="38"/>
      <c r="W129" s="39"/>
      <c r="X129" s="26"/>
      <c r="Y129" s="40"/>
      <c r="Z129" s="40"/>
      <c r="AA129" s="40"/>
      <c r="AB129" s="40"/>
      <c r="AC129" s="40"/>
      <c r="AD129" s="40"/>
    </row>
    <row r="130" spans="1:30" s="25" customFormat="1" ht="14.25" customHeight="1" x14ac:dyDescent="0.25">
      <c r="A130" s="24" t="s">
        <v>2973</v>
      </c>
      <c r="B130" s="7">
        <v>8595580533335</v>
      </c>
      <c r="C130" s="23" t="s">
        <v>2974</v>
      </c>
      <c r="D130" s="28">
        <v>356</v>
      </c>
      <c r="E130" s="21" t="s">
        <v>2750</v>
      </c>
      <c r="G130" s="26"/>
      <c r="H130" s="37"/>
      <c r="I130" s="37"/>
      <c r="J130" s="38"/>
      <c r="K130" s="39"/>
      <c r="L130" s="26"/>
      <c r="M130" s="38"/>
      <c r="N130" s="39"/>
      <c r="O130" s="26"/>
      <c r="P130" s="38"/>
      <c r="Q130" s="39"/>
      <c r="R130" s="26"/>
      <c r="S130" s="38"/>
      <c r="T130" s="39"/>
      <c r="U130" s="26"/>
      <c r="V130" s="38"/>
      <c r="W130" s="39"/>
      <c r="X130" s="26"/>
      <c r="Y130" s="40"/>
      <c r="Z130" s="40"/>
      <c r="AA130" s="40"/>
      <c r="AB130" s="40"/>
      <c r="AC130" s="40"/>
      <c r="AD130" s="40"/>
    </row>
    <row r="131" spans="1:30" s="25" customFormat="1" ht="14.25" customHeight="1" x14ac:dyDescent="0.25">
      <c r="A131" s="24" t="s">
        <v>2975</v>
      </c>
      <c r="B131" s="7">
        <v>8595580539870</v>
      </c>
      <c r="C131" s="23" t="s">
        <v>2976</v>
      </c>
      <c r="D131" s="28">
        <v>28</v>
      </c>
      <c r="E131" s="21" t="s">
        <v>2750</v>
      </c>
      <c r="G131" s="26"/>
      <c r="H131" s="37"/>
      <c r="I131" s="37"/>
      <c r="J131" s="38"/>
      <c r="K131" s="39"/>
      <c r="L131" s="26"/>
      <c r="M131" s="38"/>
      <c r="N131" s="39"/>
      <c r="O131" s="26"/>
      <c r="P131" s="38"/>
      <c r="Q131" s="39"/>
      <c r="R131" s="26"/>
      <c r="S131" s="38"/>
      <c r="T131" s="39"/>
      <c r="U131" s="26"/>
      <c r="V131" s="38"/>
      <c r="W131" s="39"/>
      <c r="X131" s="26"/>
      <c r="Y131" s="40"/>
      <c r="Z131" s="40"/>
      <c r="AA131" s="40"/>
      <c r="AB131" s="40"/>
      <c r="AC131" s="40"/>
      <c r="AD131" s="40"/>
    </row>
    <row r="132" spans="1:30" s="25" customFormat="1" ht="14.25" customHeight="1" x14ac:dyDescent="0.25">
      <c r="A132" s="24" t="s">
        <v>2977</v>
      </c>
      <c r="B132" s="7">
        <v>8595580533342</v>
      </c>
      <c r="C132" s="23" t="s">
        <v>2978</v>
      </c>
      <c r="D132" s="28">
        <v>22</v>
      </c>
      <c r="E132" s="21" t="s">
        <v>2750</v>
      </c>
      <c r="G132" s="26"/>
      <c r="H132" s="37"/>
      <c r="I132" s="37"/>
      <c r="J132" s="38"/>
      <c r="K132" s="39"/>
      <c r="L132" s="26"/>
      <c r="M132" s="38"/>
      <c r="N132" s="39"/>
      <c r="O132" s="26"/>
      <c r="P132" s="38"/>
      <c r="Q132" s="39"/>
      <c r="R132" s="26"/>
      <c r="S132" s="38"/>
      <c r="T132" s="39"/>
      <c r="U132" s="26"/>
      <c r="V132" s="38"/>
      <c r="W132" s="39"/>
      <c r="X132" s="26"/>
      <c r="Y132" s="40"/>
      <c r="Z132" s="40"/>
      <c r="AA132" s="40"/>
      <c r="AB132" s="40"/>
      <c r="AC132" s="40"/>
      <c r="AD132" s="40"/>
    </row>
    <row r="133" spans="1:30" s="25" customFormat="1" ht="14.25" customHeight="1" x14ac:dyDescent="0.25">
      <c r="A133" s="24" t="s">
        <v>2979</v>
      </c>
      <c r="B133" s="7">
        <v>8595580533359</v>
      </c>
      <c r="C133" s="23" t="s">
        <v>2980</v>
      </c>
      <c r="D133" s="28">
        <v>22</v>
      </c>
      <c r="E133" s="21" t="s">
        <v>2750</v>
      </c>
      <c r="G133" s="26"/>
      <c r="H133" s="37"/>
      <c r="I133" s="37"/>
      <c r="J133" s="38"/>
      <c r="K133" s="39"/>
      <c r="L133" s="26"/>
      <c r="M133" s="38"/>
      <c r="N133" s="39"/>
      <c r="O133" s="26"/>
      <c r="P133" s="38"/>
      <c r="Q133" s="39"/>
      <c r="R133" s="26"/>
      <c r="S133" s="38"/>
      <c r="T133" s="39"/>
      <c r="U133" s="26"/>
      <c r="V133" s="38"/>
      <c r="W133" s="39"/>
      <c r="X133" s="26"/>
      <c r="Y133" s="40"/>
      <c r="Z133" s="40"/>
      <c r="AA133" s="40"/>
      <c r="AB133" s="40"/>
      <c r="AC133" s="40"/>
      <c r="AD133" s="40"/>
    </row>
    <row r="134" spans="1:30" s="25" customFormat="1" ht="14.25" customHeight="1" x14ac:dyDescent="0.25">
      <c r="A134" s="24" t="s">
        <v>2981</v>
      </c>
      <c r="B134" s="7">
        <v>8595580533366</v>
      </c>
      <c r="C134" s="23" t="s">
        <v>2982</v>
      </c>
      <c r="D134" s="28">
        <v>22</v>
      </c>
      <c r="E134" s="21" t="s">
        <v>2750</v>
      </c>
      <c r="G134" s="26"/>
      <c r="H134" s="37"/>
      <c r="I134" s="37"/>
      <c r="J134" s="38"/>
      <c r="K134" s="39"/>
      <c r="L134" s="26"/>
      <c r="M134" s="38"/>
      <c r="N134" s="39"/>
      <c r="O134" s="26"/>
      <c r="P134" s="38"/>
      <c r="Q134" s="39"/>
      <c r="R134" s="26"/>
      <c r="S134" s="38"/>
      <c r="T134" s="39"/>
      <c r="U134" s="26"/>
      <c r="V134" s="38"/>
      <c r="W134" s="39"/>
      <c r="X134" s="26"/>
      <c r="Y134" s="40"/>
      <c r="Z134" s="40"/>
      <c r="AA134" s="40"/>
      <c r="AB134" s="40"/>
      <c r="AC134" s="40"/>
      <c r="AD134" s="40"/>
    </row>
    <row r="135" spans="1:30" s="25" customFormat="1" ht="14.25" customHeight="1" x14ac:dyDescent="0.25">
      <c r="A135" s="24" t="s">
        <v>2983</v>
      </c>
      <c r="B135" s="7">
        <v>8595580533373</v>
      </c>
      <c r="C135" s="23" t="s">
        <v>2984</v>
      </c>
      <c r="D135" s="28">
        <v>21</v>
      </c>
      <c r="E135" s="21" t="s">
        <v>2750</v>
      </c>
      <c r="G135" s="26"/>
      <c r="H135" s="37"/>
      <c r="I135" s="37"/>
      <c r="J135" s="38"/>
      <c r="K135" s="39"/>
      <c r="L135" s="26"/>
      <c r="M135" s="38"/>
      <c r="N135" s="39"/>
      <c r="O135" s="26"/>
      <c r="P135" s="38"/>
      <c r="Q135" s="39"/>
      <c r="R135" s="26"/>
      <c r="S135" s="38"/>
      <c r="T135" s="39"/>
      <c r="U135" s="26"/>
      <c r="V135" s="38"/>
      <c r="W135" s="39"/>
      <c r="X135" s="26"/>
      <c r="Y135" s="40"/>
      <c r="Z135" s="40"/>
      <c r="AA135" s="40"/>
      <c r="AB135" s="40"/>
      <c r="AC135" s="40"/>
      <c r="AD135" s="40"/>
    </row>
    <row r="136" spans="1:30" s="25" customFormat="1" ht="14.25" customHeight="1" x14ac:dyDescent="0.25">
      <c r="A136" s="24" t="s">
        <v>2985</v>
      </c>
      <c r="B136" s="7">
        <v>8595580533380</v>
      </c>
      <c r="C136" s="23" t="s">
        <v>2986</v>
      </c>
      <c r="D136" s="28">
        <v>33</v>
      </c>
      <c r="E136" s="21" t="s">
        <v>2750</v>
      </c>
      <c r="G136" s="26"/>
      <c r="H136" s="37"/>
      <c r="I136" s="37"/>
      <c r="J136" s="38"/>
      <c r="K136" s="39"/>
      <c r="L136" s="26"/>
      <c r="M136" s="38"/>
      <c r="N136" s="39"/>
      <c r="O136" s="26"/>
      <c r="P136" s="38"/>
      <c r="Q136" s="39"/>
      <c r="R136" s="26"/>
      <c r="S136" s="38"/>
      <c r="T136" s="39"/>
      <c r="U136" s="26"/>
      <c r="V136" s="38"/>
      <c r="W136" s="39"/>
      <c r="X136" s="26"/>
      <c r="Y136" s="40"/>
      <c r="Z136" s="40"/>
      <c r="AA136" s="40"/>
      <c r="AB136" s="40"/>
      <c r="AC136" s="40"/>
      <c r="AD136" s="40"/>
    </row>
    <row r="137" spans="1:30" s="25" customFormat="1" ht="14.25" customHeight="1" x14ac:dyDescent="0.25">
      <c r="A137" s="24" t="s">
        <v>2987</v>
      </c>
      <c r="B137" s="7">
        <v>8595580533397</v>
      </c>
      <c r="C137" s="23" t="s">
        <v>2988</v>
      </c>
      <c r="D137" s="28">
        <v>22</v>
      </c>
      <c r="E137" s="21" t="s">
        <v>2750</v>
      </c>
      <c r="G137" s="26"/>
      <c r="H137" s="37"/>
      <c r="I137" s="37"/>
      <c r="J137" s="38"/>
      <c r="K137" s="39"/>
      <c r="L137" s="26"/>
      <c r="M137" s="38"/>
      <c r="N137" s="39"/>
      <c r="O137" s="26"/>
      <c r="P137" s="38"/>
      <c r="Q137" s="39"/>
      <c r="R137" s="26"/>
      <c r="S137" s="38"/>
      <c r="T137" s="39"/>
      <c r="U137" s="26"/>
      <c r="V137" s="38"/>
      <c r="W137" s="39"/>
      <c r="X137" s="26"/>
      <c r="Y137" s="40"/>
      <c r="Z137" s="40"/>
      <c r="AA137" s="40"/>
      <c r="AB137" s="40"/>
      <c r="AC137" s="40"/>
      <c r="AD137" s="40"/>
    </row>
    <row r="138" spans="1:30" s="25" customFormat="1" ht="14.25" customHeight="1" x14ac:dyDescent="0.25">
      <c r="A138" s="24" t="s">
        <v>2989</v>
      </c>
      <c r="B138" s="7">
        <v>8595580533403</v>
      </c>
      <c r="C138" s="23" t="s">
        <v>2990</v>
      </c>
      <c r="D138" s="28">
        <v>34</v>
      </c>
      <c r="E138" s="21" t="s">
        <v>2750</v>
      </c>
      <c r="G138" s="26"/>
      <c r="H138" s="37"/>
      <c r="I138" s="37"/>
      <c r="J138" s="38"/>
      <c r="K138" s="39"/>
      <c r="L138" s="26"/>
      <c r="M138" s="38"/>
      <c r="N138" s="39"/>
      <c r="O138" s="26"/>
      <c r="P138" s="38"/>
      <c r="Q138" s="39"/>
      <c r="R138" s="26"/>
      <c r="S138" s="38"/>
      <c r="T138" s="39"/>
      <c r="U138" s="26"/>
      <c r="V138" s="38"/>
      <c r="W138" s="39"/>
      <c r="X138" s="26"/>
      <c r="Y138" s="40"/>
      <c r="Z138" s="40"/>
      <c r="AA138" s="40"/>
      <c r="AB138" s="40"/>
      <c r="AC138" s="40"/>
      <c r="AD138" s="40"/>
    </row>
    <row r="139" spans="1:30" s="25" customFormat="1" ht="14.25" customHeight="1" x14ac:dyDescent="0.25">
      <c r="A139" s="24" t="s">
        <v>2991</v>
      </c>
      <c r="B139" s="7">
        <v>8595580533410</v>
      </c>
      <c r="C139" s="23" t="s">
        <v>2992</v>
      </c>
      <c r="D139" s="28">
        <v>62</v>
      </c>
      <c r="E139" s="21" t="s">
        <v>2750</v>
      </c>
      <c r="G139" s="26"/>
      <c r="H139" s="37"/>
      <c r="I139" s="37"/>
      <c r="J139" s="38"/>
      <c r="K139" s="39"/>
      <c r="L139" s="26"/>
      <c r="M139" s="38"/>
      <c r="N139" s="39"/>
      <c r="O139" s="26"/>
      <c r="P139" s="38"/>
      <c r="Q139" s="39"/>
      <c r="R139" s="26"/>
      <c r="S139" s="38"/>
      <c r="T139" s="39"/>
      <c r="U139" s="26"/>
      <c r="V139" s="38"/>
      <c r="W139" s="39"/>
      <c r="X139" s="26"/>
      <c r="Y139" s="40"/>
      <c r="Z139" s="40"/>
      <c r="AA139" s="40"/>
      <c r="AB139" s="40"/>
      <c r="AC139" s="40"/>
      <c r="AD139" s="40"/>
    </row>
    <row r="140" spans="1:30" s="25" customFormat="1" ht="14.25" customHeight="1" x14ac:dyDescent="0.25">
      <c r="A140" s="24" t="s">
        <v>2993</v>
      </c>
      <c r="B140" s="7">
        <v>8595580533427</v>
      </c>
      <c r="C140" s="23" t="s">
        <v>2994</v>
      </c>
      <c r="D140" s="28">
        <v>46</v>
      </c>
      <c r="E140" s="21" t="s">
        <v>2750</v>
      </c>
      <c r="G140" s="26"/>
      <c r="H140" s="37"/>
      <c r="I140" s="37"/>
      <c r="J140" s="38"/>
      <c r="K140" s="39"/>
      <c r="L140" s="26"/>
      <c r="M140" s="38"/>
      <c r="N140" s="39"/>
      <c r="O140" s="26"/>
      <c r="P140" s="38"/>
      <c r="Q140" s="39"/>
      <c r="R140" s="26"/>
      <c r="S140" s="38"/>
      <c r="T140" s="39"/>
      <c r="U140" s="26"/>
      <c r="V140" s="38"/>
      <c r="W140" s="39"/>
      <c r="X140" s="26"/>
      <c r="Y140" s="40"/>
      <c r="Z140" s="40"/>
      <c r="AA140" s="40"/>
      <c r="AB140" s="40"/>
      <c r="AC140" s="40"/>
      <c r="AD140" s="40"/>
    </row>
    <row r="141" spans="1:30" s="25" customFormat="1" ht="14.25" customHeight="1" x14ac:dyDescent="0.25">
      <c r="A141" s="24" t="s">
        <v>2995</v>
      </c>
      <c r="B141" s="7">
        <v>8595580533434</v>
      </c>
      <c r="C141" s="23" t="s">
        <v>2996</v>
      </c>
      <c r="D141" s="28">
        <v>92</v>
      </c>
      <c r="E141" s="21" t="s">
        <v>2750</v>
      </c>
      <c r="G141" s="26"/>
      <c r="H141" s="37"/>
      <c r="I141" s="37"/>
      <c r="J141" s="38"/>
      <c r="K141" s="39"/>
      <c r="L141" s="26"/>
      <c r="M141" s="38"/>
      <c r="N141" s="39"/>
      <c r="O141" s="26"/>
      <c r="P141" s="38"/>
      <c r="Q141" s="39"/>
      <c r="R141" s="26"/>
      <c r="S141" s="38"/>
      <c r="T141" s="39"/>
      <c r="U141" s="26"/>
      <c r="V141" s="38"/>
      <c r="W141" s="39"/>
      <c r="X141" s="26"/>
      <c r="Y141" s="40"/>
      <c r="Z141" s="40"/>
      <c r="AA141" s="40"/>
      <c r="AB141" s="40"/>
      <c r="AC141" s="40"/>
      <c r="AD141" s="40"/>
    </row>
    <row r="142" spans="1:30" s="25" customFormat="1" ht="14.25" customHeight="1" x14ac:dyDescent="0.25">
      <c r="A142" s="24" t="s">
        <v>2997</v>
      </c>
      <c r="B142" s="7">
        <v>8595580533441</v>
      </c>
      <c r="C142" s="23" t="s">
        <v>2998</v>
      </c>
      <c r="D142" s="28">
        <v>62</v>
      </c>
      <c r="E142" s="21" t="s">
        <v>2750</v>
      </c>
      <c r="G142" s="26"/>
      <c r="H142" s="37"/>
      <c r="I142" s="37"/>
      <c r="J142" s="38"/>
      <c r="K142" s="39"/>
      <c r="L142" s="26"/>
      <c r="M142" s="38"/>
      <c r="N142" s="39"/>
      <c r="O142" s="26"/>
      <c r="P142" s="38"/>
      <c r="Q142" s="39"/>
      <c r="R142" s="26"/>
      <c r="S142" s="38"/>
      <c r="T142" s="39"/>
      <c r="U142" s="26"/>
      <c r="V142" s="38"/>
      <c r="W142" s="39"/>
      <c r="X142" s="26"/>
      <c r="Y142" s="40"/>
      <c r="Z142" s="40"/>
      <c r="AA142" s="40"/>
      <c r="AB142" s="40"/>
      <c r="AC142" s="40"/>
      <c r="AD142" s="40"/>
    </row>
    <row r="143" spans="1:30" s="25" customFormat="1" ht="14.25" customHeight="1" x14ac:dyDescent="0.25">
      <c r="A143" s="24" t="s">
        <v>2999</v>
      </c>
      <c r="B143" s="7">
        <v>8595580533458</v>
      </c>
      <c r="C143" s="23" t="s">
        <v>3000</v>
      </c>
      <c r="D143" s="28">
        <v>68</v>
      </c>
      <c r="E143" s="21" t="s">
        <v>2750</v>
      </c>
      <c r="G143" s="26"/>
      <c r="H143" s="37"/>
      <c r="I143" s="37"/>
      <c r="J143" s="38"/>
      <c r="K143" s="39"/>
      <c r="L143" s="26"/>
      <c r="M143" s="38"/>
      <c r="N143" s="39"/>
      <c r="O143" s="26"/>
      <c r="P143" s="38"/>
      <c r="Q143" s="39"/>
      <c r="R143" s="26"/>
      <c r="S143" s="38"/>
      <c r="T143" s="39"/>
      <c r="U143" s="26"/>
      <c r="V143" s="38"/>
      <c r="W143" s="39"/>
      <c r="X143" s="26"/>
      <c r="Y143" s="40"/>
      <c r="Z143" s="40"/>
      <c r="AA143" s="40"/>
      <c r="AB143" s="40"/>
      <c r="AC143" s="40"/>
      <c r="AD143" s="40"/>
    </row>
    <row r="144" spans="1:30" s="25" customFormat="1" ht="14.25" customHeight="1" x14ac:dyDescent="0.25">
      <c r="A144" s="24" t="s">
        <v>3001</v>
      </c>
      <c r="B144" s="7">
        <v>8595580533465</v>
      </c>
      <c r="C144" s="23" t="s">
        <v>3002</v>
      </c>
      <c r="D144" s="28">
        <v>31</v>
      </c>
      <c r="E144" s="21" t="s">
        <v>2750</v>
      </c>
      <c r="G144" s="26"/>
      <c r="H144" s="37"/>
      <c r="I144" s="37"/>
      <c r="J144" s="38"/>
      <c r="K144" s="39"/>
      <c r="L144" s="26"/>
      <c r="M144" s="38"/>
      <c r="N144" s="39"/>
      <c r="O144" s="26"/>
      <c r="P144" s="38"/>
      <c r="Q144" s="39"/>
      <c r="R144" s="26"/>
      <c r="S144" s="38"/>
      <c r="T144" s="39"/>
      <c r="U144" s="26"/>
      <c r="V144" s="38"/>
      <c r="W144" s="39"/>
      <c r="X144" s="26"/>
      <c r="Y144" s="40"/>
      <c r="Z144" s="40"/>
      <c r="AA144" s="40"/>
      <c r="AB144" s="40"/>
      <c r="AC144" s="40"/>
      <c r="AD144" s="40"/>
    </row>
    <row r="145" spans="1:30" s="25" customFormat="1" ht="14.25" customHeight="1" x14ac:dyDescent="0.25">
      <c r="A145" s="24" t="s">
        <v>3003</v>
      </c>
      <c r="B145" s="7">
        <v>8595580533571</v>
      </c>
      <c r="C145" s="23" t="s">
        <v>3004</v>
      </c>
      <c r="D145" s="28">
        <v>3831</v>
      </c>
      <c r="E145" s="21" t="s">
        <v>2750</v>
      </c>
      <c r="G145" s="26"/>
      <c r="H145" s="37"/>
      <c r="I145" s="37"/>
      <c r="J145" s="38"/>
      <c r="K145" s="39"/>
      <c r="L145" s="26"/>
      <c r="M145" s="38"/>
      <c r="N145" s="39"/>
      <c r="O145" s="26"/>
      <c r="P145" s="38"/>
      <c r="Q145" s="39"/>
      <c r="R145" s="26"/>
      <c r="S145" s="38"/>
      <c r="T145" s="39"/>
      <c r="U145" s="26"/>
      <c r="V145" s="38"/>
      <c r="W145" s="39"/>
      <c r="X145" s="26"/>
      <c r="Y145" s="40"/>
      <c r="Z145" s="40"/>
      <c r="AA145" s="40"/>
      <c r="AB145" s="40"/>
      <c r="AC145" s="40"/>
      <c r="AD145" s="40"/>
    </row>
    <row r="146" spans="1:30" s="25" customFormat="1" ht="14.25" customHeight="1" x14ac:dyDescent="0.25">
      <c r="A146" s="24" t="s">
        <v>3005</v>
      </c>
      <c r="B146" s="7">
        <v>8595580533601</v>
      </c>
      <c r="C146" s="23" t="s">
        <v>3006</v>
      </c>
      <c r="D146" s="28">
        <v>17</v>
      </c>
      <c r="E146" s="21" t="s">
        <v>2750</v>
      </c>
      <c r="G146" s="26"/>
      <c r="H146" s="37"/>
      <c r="I146" s="37"/>
      <c r="J146" s="38"/>
      <c r="K146" s="39"/>
      <c r="L146" s="26"/>
      <c r="M146" s="38"/>
      <c r="N146" s="39"/>
      <c r="O146" s="26"/>
      <c r="P146" s="38"/>
      <c r="Q146" s="39"/>
      <c r="R146" s="26"/>
      <c r="S146" s="38"/>
      <c r="T146" s="39"/>
      <c r="U146" s="26"/>
      <c r="V146" s="38"/>
      <c r="W146" s="39"/>
      <c r="X146" s="26"/>
      <c r="Y146" s="40"/>
      <c r="Z146" s="40"/>
      <c r="AA146" s="40"/>
      <c r="AB146" s="40"/>
      <c r="AC146" s="40"/>
      <c r="AD146" s="40"/>
    </row>
    <row r="147" spans="1:30" s="25" customFormat="1" ht="14.25" customHeight="1" x14ac:dyDescent="0.25">
      <c r="A147" s="24" t="s">
        <v>3007</v>
      </c>
      <c r="B147" s="7">
        <v>8595580533618</v>
      </c>
      <c r="C147" s="23" t="s">
        <v>3008</v>
      </c>
      <c r="D147" s="28">
        <v>356</v>
      </c>
      <c r="E147" s="21" t="s">
        <v>2750</v>
      </c>
      <c r="G147" s="26"/>
      <c r="H147" s="37"/>
      <c r="I147" s="37"/>
      <c r="J147" s="38"/>
      <c r="K147" s="39"/>
      <c r="L147" s="26"/>
      <c r="M147" s="38"/>
      <c r="N147" s="39"/>
      <c r="O147" s="26"/>
      <c r="P147" s="38"/>
      <c r="Q147" s="39"/>
      <c r="R147" s="26"/>
      <c r="S147" s="38"/>
      <c r="T147" s="39"/>
      <c r="U147" s="26"/>
      <c r="V147" s="38"/>
      <c r="W147" s="39"/>
      <c r="X147" s="26"/>
      <c r="Y147" s="40"/>
      <c r="Z147" s="40"/>
      <c r="AA147" s="40"/>
      <c r="AB147" s="40"/>
      <c r="AC147" s="40"/>
      <c r="AD147" s="40"/>
    </row>
    <row r="148" spans="1:30" s="25" customFormat="1" ht="14.25" customHeight="1" x14ac:dyDescent="0.25">
      <c r="A148" s="24" t="s">
        <v>3009</v>
      </c>
      <c r="B148" s="7">
        <v>8595580531263</v>
      </c>
      <c r="C148" s="23" t="s">
        <v>3010</v>
      </c>
      <c r="D148" s="28">
        <v>274</v>
      </c>
      <c r="E148" s="21" t="s">
        <v>2750</v>
      </c>
      <c r="G148" s="26"/>
      <c r="H148" s="37"/>
      <c r="I148" s="37"/>
      <c r="J148" s="38"/>
      <c r="K148" s="39"/>
      <c r="L148" s="26"/>
      <c r="M148" s="38"/>
      <c r="N148" s="39"/>
      <c r="O148" s="26"/>
      <c r="P148" s="38"/>
      <c r="Q148" s="39"/>
      <c r="R148" s="26"/>
      <c r="S148" s="38"/>
      <c r="T148" s="39"/>
      <c r="U148" s="26"/>
      <c r="V148" s="38"/>
      <c r="W148" s="39"/>
      <c r="X148" s="26"/>
      <c r="Y148" s="40"/>
      <c r="Z148" s="40"/>
      <c r="AA148" s="40"/>
      <c r="AB148" s="40"/>
      <c r="AC148" s="40"/>
      <c r="AD148" s="40"/>
    </row>
    <row r="149" spans="1:30" s="25" customFormat="1" ht="14.25" customHeight="1" x14ac:dyDescent="0.25">
      <c r="A149" s="24" t="s">
        <v>3011</v>
      </c>
      <c r="B149" s="7">
        <v>8595580533656</v>
      </c>
      <c r="C149" s="23" t="s">
        <v>3012</v>
      </c>
      <c r="D149" s="28">
        <v>746</v>
      </c>
      <c r="E149" s="21" t="s">
        <v>2750</v>
      </c>
      <c r="G149" s="26"/>
      <c r="H149" s="37"/>
      <c r="I149" s="37"/>
      <c r="J149" s="38"/>
      <c r="K149" s="39"/>
      <c r="L149" s="26"/>
      <c r="M149" s="38"/>
      <c r="N149" s="39"/>
      <c r="O149" s="26"/>
      <c r="P149" s="38"/>
      <c r="Q149" s="39"/>
      <c r="R149" s="26"/>
      <c r="S149" s="38"/>
      <c r="T149" s="39"/>
      <c r="U149" s="26"/>
      <c r="V149" s="38"/>
      <c r="W149" s="39"/>
      <c r="X149" s="26"/>
      <c r="Y149" s="40"/>
      <c r="Z149" s="40"/>
      <c r="AA149" s="40"/>
      <c r="AB149" s="40"/>
      <c r="AC149" s="40"/>
      <c r="AD149" s="40"/>
    </row>
    <row r="150" spans="1:30" s="25" customFormat="1" ht="14.25" customHeight="1" x14ac:dyDescent="0.25">
      <c r="A150" s="24" t="s">
        <v>3013</v>
      </c>
      <c r="B150" s="7">
        <v>8595580533663</v>
      </c>
      <c r="C150" s="23" t="s">
        <v>3014</v>
      </c>
      <c r="D150" s="28">
        <v>400</v>
      </c>
      <c r="E150" s="21" t="s">
        <v>2750</v>
      </c>
      <c r="G150" s="26"/>
      <c r="H150" s="37"/>
      <c r="I150" s="37"/>
      <c r="J150" s="38"/>
      <c r="K150" s="39"/>
      <c r="L150" s="26"/>
      <c r="M150" s="38"/>
      <c r="N150" s="39"/>
      <c r="O150" s="26"/>
      <c r="P150" s="38"/>
      <c r="Q150" s="39"/>
      <c r="R150" s="26"/>
      <c r="S150" s="38"/>
      <c r="T150" s="39"/>
      <c r="U150" s="26"/>
      <c r="V150" s="38"/>
      <c r="W150" s="39"/>
      <c r="X150" s="26"/>
      <c r="Y150" s="40"/>
      <c r="Z150" s="40"/>
      <c r="AA150" s="40"/>
      <c r="AB150" s="40"/>
      <c r="AC150" s="40"/>
      <c r="AD150" s="40"/>
    </row>
    <row r="151" spans="1:30" s="25" customFormat="1" ht="14.25" customHeight="1" x14ac:dyDescent="0.25">
      <c r="A151" s="24" t="s">
        <v>3015</v>
      </c>
      <c r="B151" s="7">
        <v>8595580539931</v>
      </c>
      <c r="C151" s="23" t="s">
        <v>3016</v>
      </c>
      <c r="D151" s="28">
        <v>468</v>
      </c>
      <c r="E151" s="21" t="s">
        <v>2750</v>
      </c>
      <c r="G151" s="26"/>
      <c r="H151" s="37"/>
      <c r="I151" s="37"/>
      <c r="J151" s="38"/>
      <c r="K151" s="39"/>
      <c r="L151" s="26"/>
      <c r="M151" s="38"/>
      <c r="N151" s="39"/>
      <c r="O151" s="26"/>
      <c r="P151" s="38"/>
      <c r="Q151" s="39"/>
      <c r="R151" s="26"/>
      <c r="S151" s="38"/>
      <c r="T151" s="39"/>
      <c r="U151" s="26"/>
      <c r="V151" s="38"/>
      <c r="W151" s="39"/>
      <c r="X151" s="26"/>
      <c r="Y151" s="40"/>
      <c r="Z151" s="40"/>
      <c r="AA151" s="40"/>
      <c r="AB151" s="40"/>
      <c r="AC151" s="40"/>
      <c r="AD151" s="40"/>
    </row>
    <row r="152" spans="1:30" s="25" customFormat="1" ht="14.25" customHeight="1" x14ac:dyDescent="0.25">
      <c r="A152" s="24" t="s">
        <v>3017</v>
      </c>
      <c r="B152" s="7">
        <v>8595580533274</v>
      </c>
      <c r="C152" s="23" t="s">
        <v>3018</v>
      </c>
      <c r="D152" s="28">
        <v>237</v>
      </c>
      <c r="E152" s="21" t="s">
        <v>2750</v>
      </c>
      <c r="G152" s="26"/>
      <c r="H152" s="37"/>
      <c r="I152" s="37"/>
      <c r="J152" s="38"/>
      <c r="K152" s="39"/>
      <c r="L152" s="26"/>
      <c r="M152" s="38"/>
      <c r="N152" s="39"/>
      <c r="O152" s="26"/>
      <c r="P152" s="38"/>
      <c r="Q152" s="39"/>
      <c r="R152" s="26"/>
      <c r="S152" s="38"/>
      <c r="T152" s="39"/>
      <c r="U152" s="26"/>
      <c r="V152" s="38"/>
      <c r="W152" s="39"/>
      <c r="X152" s="26"/>
      <c r="Y152" s="40"/>
      <c r="Z152" s="40"/>
      <c r="AA152" s="40"/>
      <c r="AB152" s="40"/>
      <c r="AC152" s="40"/>
      <c r="AD152" s="40"/>
    </row>
    <row r="153" spans="1:30" s="25" customFormat="1" ht="14.25" customHeight="1" x14ac:dyDescent="0.25">
      <c r="A153" s="24" t="s">
        <v>3019</v>
      </c>
      <c r="B153" s="7">
        <v>8595580549053</v>
      </c>
      <c r="C153" s="23" t="s">
        <v>4077</v>
      </c>
      <c r="D153" s="28">
        <v>3831</v>
      </c>
      <c r="E153" s="21" t="s">
        <v>2750</v>
      </c>
      <c r="G153" s="26"/>
      <c r="H153" s="37"/>
      <c r="I153" s="37"/>
      <c r="J153" s="38"/>
      <c r="K153" s="39"/>
      <c r="L153" s="26"/>
      <c r="M153" s="38"/>
      <c r="N153" s="39"/>
      <c r="O153" s="26"/>
      <c r="P153" s="38"/>
      <c r="Q153" s="39"/>
      <c r="R153" s="26"/>
      <c r="S153" s="38"/>
      <c r="T153" s="39"/>
      <c r="U153" s="26"/>
      <c r="V153" s="38"/>
      <c r="W153" s="39"/>
      <c r="X153" s="26"/>
      <c r="Y153" s="40"/>
      <c r="Z153" s="40"/>
      <c r="AA153" s="40"/>
      <c r="AB153" s="40"/>
      <c r="AC153" s="40"/>
      <c r="AD153" s="40"/>
    </row>
    <row r="154" spans="1:30" s="25" customFormat="1" ht="14.25" customHeight="1" x14ac:dyDescent="0.25">
      <c r="A154" s="24" t="s">
        <v>3020</v>
      </c>
      <c r="B154" s="7">
        <v>8595580549435</v>
      </c>
      <c r="C154" s="23" t="s">
        <v>3021</v>
      </c>
      <c r="D154" s="28">
        <v>3581</v>
      </c>
      <c r="E154" s="21" t="s">
        <v>2750</v>
      </c>
      <c r="G154" s="26"/>
      <c r="H154" s="37"/>
      <c r="I154" s="37"/>
      <c r="J154" s="38"/>
      <c r="K154" s="39"/>
      <c r="L154" s="26"/>
      <c r="M154" s="38"/>
      <c r="N154" s="39"/>
      <c r="O154" s="26"/>
      <c r="P154" s="38"/>
      <c r="Q154" s="39"/>
      <c r="R154" s="26"/>
      <c r="S154" s="38"/>
      <c r="T154" s="39"/>
      <c r="U154" s="26"/>
      <c r="V154" s="38"/>
      <c r="W154" s="39"/>
      <c r="X154" s="26"/>
      <c r="Y154" s="40"/>
      <c r="Z154" s="40"/>
      <c r="AA154" s="40"/>
      <c r="AB154" s="40"/>
      <c r="AC154" s="40"/>
      <c r="AD154" s="40"/>
    </row>
    <row r="155" spans="1:30" s="25" customFormat="1" ht="14.25" customHeight="1" x14ac:dyDescent="0.25">
      <c r="A155" s="24" t="s">
        <v>3022</v>
      </c>
      <c r="B155" s="7">
        <v>8595580554460</v>
      </c>
      <c r="C155" s="23" t="s">
        <v>3023</v>
      </c>
      <c r="D155" s="28">
        <v>4162</v>
      </c>
      <c r="E155" s="21" t="s">
        <v>2750</v>
      </c>
      <c r="G155" s="26"/>
      <c r="H155" s="37"/>
      <c r="I155" s="37"/>
      <c r="J155" s="38"/>
      <c r="K155" s="39"/>
      <c r="L155" s="26"/>
      <c r="M155" s="38"/>
      <c r="N155" s="39"/>
      <c r="O155" s="26"/>
      <c r="P155" s="38"/>
      <c r="Q155" s="39"/>
      <c r="R155" s="26"/>
      <c r="S155" s="38"/>
      <c r="T155" s="39"/>
      <c r="U155" s="26"/>
      <c r="V155" s="38"/>
      <c r="W155" s="39"/>
      <c r="X155" s="26"/>
      <c r="Y155" s="40"/>
      <c r="Z155" s="40"/>
      <c r="AA155" s="40"/>
      <c r="AB155" s="40"/>
      <c r="AC155" s="40"/>
      <c r="AD155" s="40"/>
    </row>
    <row r="156" spans="1:30" s="25" customFormat="1" ht="14.25" customHeight="1" x14ac:dyDescent="0.25">
      <c r="A156" s="24" t="s">
        <v>3024</v>
      </c>
      <c r="B156" s="7">
        <v>8595580554477</v>
      </c>
      <c r="C156" s="23" t="s">
        <v>3025</v>
      </c>
      <c r="D156" s="28">
        <v>2661</v>
      </c>
      <c r="E156" s="21" t="s">
        <v>2750</v>
      </c>
      <c r="G156" s="26"/>
      <c r="H156" s="37"/>
      <c r="I156" s="37"/>
      <c r="J156" s="38"/>
      <c r="K156" s="39"/>
      <c r="L156" s="26"/>
      <c r="M156" s="38"/>
      <c r="N156" s="39"/>
      <c r="O156" s="26"/>
      <c r="P156" s="38"/>
      <c r="Q156" s="39"/>
      <c r="R156" s="26"/>
      <c r="S156" s="38"/>
      <c r="T156" s="39"/>
      <c r="U156" s="26"/>
      <c r="V156" s="38"/>
      <c r="W156" s="39"/>
      <c r="X156" s="26"/>
      <c r="Y156" s="40"/>
      <c r="Z156" s="40"/>
      <c r="AA156" s="40"/>
      <c r="AB156" s="40"/>
      <c r="AC156" s="40"/>
      <c r="AD156" s="40"/>
    </row>
    <row r="157" spans="1:30" s="25" customFormat="1" ht="14.25" customHeight="1" x14ac:dyDescent="0.25">
      <c r="A157" s="24" t="s">
        <v>3026</v>
      </c>
      <c r="B157" s="7">
        <v>8595580549046</v>
      </c>
      <c r="C157" s="23" t="s">
        <v>3027</v>
      </c>
      <c r="D157" s="28">
        <v>2429</v>
      </c>
      <c r="E157" s="21" t="s">
        <v>2750</v>
      </c>
      <c r="G157" s="26"/>
      <c r="H157" s="37"/>
      <c r="I157" s="37"/>
      <c r="J157" s="38"/>
      <c r="K157" s="39"/>
      <c r="L157" s="26"/>
      <c r="M157" s="38"/>
      <c r="N157" s="39"/>
      <c r="O157" s="26"/>
      <c r="P157" s="38"/>
      <c r="Q157" s="39"/>
      <c r="R157" s="26"/>
      <c r="S157" s="38"/>
      <c r="T157" s="39"/>
      <c r="U157" s="26"/>
      <c r="V157" s="38"/>
      <c r="W157" s="39"/>
      <c r="X157" s="26"/>
      <c r="Y157" s="40"/>
      <c r="Z157" s="40"/>
      <c r="AA157" s="40"/>
      <c r="AB157" s="40"/>
      <c r="AC157" s="40"/>
      <c r="AD157" s="40"/>
    </row>
    <row r="158" spans="1:30" s="25" customFormat="1" ht="14.25" customHeight="1" x14ac:dyDescent="0.25">
      <c r="A158" s="24" t="s">
        <v>3028</v>
      </c>
      <c r="B158" s="7">
        <v>8595580545987</v>
      </c>
      <c r="C158" s="23" t="s">
        <v>3029</v>
      </c>
      <c r="D158" s="28">
        <v>213</v>
      </c>
      <c r="E158" s="21" t="s">
        <v>2750</v>
      </c>
      <c r="G158" s="26"/>
      <c r="H158" s="37"/>
      <c r="I158" s="37"/>
      <c r="J158" s="38"/>
      <c r="K158" s="39"/>
      <c r="L158" s="26"/>
      <c r="M158" s="38"/>
      <c r="N158" s="39"/>
      <c r="O158" s="26"/>
      <c r="P158" s="38"/>
      <c r="Q158" s="39"/>
      <c r="R158" s="26"/>
      <c r="S158" s="38"/>
      <c r="T158" s="39"/>
      <c r="U158" s="26"/>
      <c r="V158" s="38"/>
      <c r="W158" s="39"/>
      <c r="X158" s="26"/>
      <c r="Y158" s="40"/>
      <c r="Z158" s="40"/>
      <c r="AA158" s="40"/>
      <c r="AB158" s="40"/>
      <c r="AC158" s="40"/>
      <c r="AD158" s="40"/>
    </row>
    <row r="159" spans="1:30" s="25" customFormat="1" ht="14.25" customHeight="1" x14ac:dyDescent="0.25">
      <c r="A159" s="24" t="s">
        <v>3030</v>
      </c>
      <c r="B159" s="7">
        <v>8595580546007</v>
      </c>
      <c r="C159" s="23" t="s">
        <v>3031</v>
      </c>
      <c r="D159" s="28">
        <v>200</v>
      </c>
      <c r="E159" s="21" t="s">
        <v>2750</v>
      </c>
      <c r="G159" s="26"/>
      <c r="H159" s="37"/>
      <c r="I159" s="37"/>
      <c r="J159" s="38"/>
      <c r="K159" s="39"/>
      <c r="L159" s="26"/>
      <c r="M159" s="38"/>
      <c r="N159" s="39"/>
      <c r="O159" s="26"/>
      <c r="P159" s="38"/>
      <c r="Q159" s="39"/>
      <c r="R159" s="26"/>
      <c r="S159" s="38"/>
      <c r="T159" s="39"/>
      <c r="U159" s="26"/>
      <c r="V159" s="38"/>
      <c r="W159" s="39"/>
      <c r="X159" s="26"/>
      <c r="Y159" s="40"/>
      <c r="Z159" s="40"/>
      <c r="AA159" s="40"/>
      <c r="AB159" s="40"/>
      <c r="AC159" s="40"/>
      <c r="AD159" s="40"/>
    </row>
    <row r="160" spans="1:30" s="25" customFormat="1" ht="14.25" customHeight="1" x14ac:dyDescent="0.25">
      <c r="A160" s="24" t="s">
        <v>3032</v>
      </c>
      <c r="B160" s="7">
        <v>8595580545994</v>
      </c>
      <c r="C160" s="23" t="s">
        <v>3033</v>
      </c>
      <c r="D160" s="28">
        <v>404</v>
      </c>
      <c r="E160" s="21" t="s">
        <v>2750</v>
      </c>
      <c r="G160" s="26"/>
      <c r="H160" s="37"/>
      <c r="I160" s="37"/>
      <c r="J160" s="38"/>
      <c r="K160" s="39"/>
      <c r="L160" s="26"/>
      <c r="M160" s="38"/>
      <c r="N160" s="39"/>
      <c r="O160" s="26"/>
      <c r="P160" s="38"/>
      <c r="Q160" s="39"/>
      <c r="R160" s="26"/>
      <c r="S160" s="38"/>
      <c r="T160" s="39"/>
      <c r="U160" s="26"/>
      <c r="V160" s="38"/>
      <c r="W160" s="39"/>
      <c r="X160" s="26"/>
      <c r="Y160" s="40"/>
      <c r="Z160" s="40"/>
      <c r="AA160" s="40"/>
      <c r="AB160" s="40"/>
      <c r="AC160" s="40"/>
      <c r="AD160" s="40"/>
    </row>
    <row r="161" spans="1:30" s="25" customFormat="1" ht="14.25" customHeight="1" x14ac:dyDescent="0.25">
      <c r="A161" s="24" t="s">
        <v>3034</v>
      </c>
      <c r="B161" s="7">
        <v>8595580545871</v>
      </c>
      <c r="C161" s="23" t="s">
        <v>3035</v>
      </c>
      <c r="D161" s="28">
        <v>305</v>
      </c>
      <c r="E161" s="21" t="s">
        <v>2750</v>
      </c>
      <c r="G161" s="26"/>
      <c r="H161" s="37"/>
      <c r="I161" s="37"/>
      <c r="J161" s="38"/>
      <c r="K161" s="39"/>
      <c r="L161" s="26"/>
      <c r="M161" s="38"/>
      <c r="N161" s="39"/>
      <c r="O161" s="26"/>
      <c r="P161" s="38"/>
      <c r="Q161" s="39"/>
      <c r="R161" s="26"/>
      <c r="S161" s="38"/>
      <c r="T161" s="39"/>
      <c r="U161" s="26"/>
      <c r="V161" s="38"/>
      <c r="W161" s="39"/>
      <c r="X161" s="26"/>
      <c r="Y161" s="40"/>
      <c r="Z161" s="40"/>
      <c r="AA161" s="40"/>
      <c r="AB161" s="40"/>
      <c r="AC161" s="40"/>
      <c r="AD161" s="40"/>
    </row>
    <row r="162" spans="1:30" s="25" customFormat="1" ht="14.25" customHeight="1" x14ac:dyDescent="0.25">
      <c r="A162" s="24" t="s">
        <v>3036</v>
      </c>
      <c r="B162" s="7">
        <v>8595580546021</v>
      </c>
      <c r="C162" s="23" t="s">
        <v>3037</v>
      </c>
      <c r="D162" s="28">
        <v>396</v>
      </c>
      <c r="E162" s="21" t="s">
        <v>2750</v>
      </c>
      <c r="G162" s="26"/>
      <c r="H162" s="37"/>
      <c r="I162" s="37"/>
      <c r="J162" s="38"/>
      <c r="K162" s="39"/>
      <c r="L162" s="26"/>
      <c r="M162" s="38"/>
      <c r="N162" s="39"/>
      <c r="O162" s="26"/>
      <c r="P162" s="38"/>
      <c r="Q162" s="39"/>
      <c r="R162" s="26"/>
      <c r="S162" s="38"/>
      <c r="T162" s="39"/>
      <c r="U162" s="26"/>
      <c r="V162" s="38"/>
      <c r="W162" s="39"/>
      <c r="X162" s="26"/>
      <c r="Y162" s="40"/>
      <c r="Z162" s="40"/>
      <c r="AA162" s="40"/>
      <c r="AB162" s="40"/>
      <c r="AC162" s="40"/>
      <c r="AD162" s="40"/>
    </row>
    <row r="163" spans="1:30" s="25" customFormat="1" ht="14.25" customHeight="1" x14ac:dyDescent="0.25">
      <c r="A163" s="24" t="s">
        <v>3038</v>
      </c>
      <c r="B163" s="7">
        <v>8595580545888</v>
      </c>
      <c r="C163" s="23" t="s">
        <v>3039</v>
      </c>
      <c r="D163" s="28">
        <v>400</v>
      </c>
      <c r="E163" s="21" t="s">
        <v>2750</v>
      </c>
      <c r="G163" s="26"/>
      <c r="H163" s="37"/>
      <c r="I163" s="37"/>
      <c r="J163" s="38"/>
      <c r="K163" s="39"/>
      <c r="L163" s="26"/>
      <c r="M163" s="38"/>
      <c r="N163" s="39"/>
      <c r="O163" s="26"/>
      <c r="P163" s="38"/>
      <c r="Q163" s="39"/>
      <c r="R163" s="26"/>
      <c r="S163" s="38"/>
      <c r="T163" s="39"/>
      <c r="U163" s="26"/>
      <c r="V163" s="38"/>
      <c r="W163" s="39"/>
      <c r="X163" s="26"/>
      <c r="Y163" s="40"/>
      <c r="Z163" s="40"/>
      <c r="AA163" s="40"/>
      <c r="AB163" s="40"/>
      <c r="AC163" s="40"/>
      <c r="AD163" s="40"/>
    </row>
    <row r="164" spans="1:30" s="25" customFormat="1" ht="14.25" customHeight="1" x14ac:dyDescent="0.25">
      <c r="A164" s="24" t="s">
        <v>3040</v>
      </c>
      <c r="B164" s="7">
        <v>8595580545895</v>
      </c>
      <c r="C164" s="23" t="s">
        <v>3041</v>
      </c>
      <c r="D164" s="28">
        <v>406</v>
      </c>
      <c r="E164" s="21" t="s">
        <v>2750</v>
      </c>
      <c r="G164" s="26"/>
      <c r="H164" s="37"/>
      <c r="I164" s="37"/>
      <c r="J164" s="38"/>
      <c r="K164" s="39"/>
      <c r="L164" s="26"/>
      <c r="M164" s="38"/>
      <c r="N164" s="39"/>
      <c r="O164" s="26"/>
      <c r="P164" s="38"/>
      <c r="Q164" s="39"/>
      <c r="R164" s="26"/>
      <c r="S164" s="38"/>
      <c r="T164" s="39"/>
      <c r="U164" s="26"/>
      <c r="V164" s="38"/>
      <c r="W164" s="39"/>
      <c r="X164" s="26"/>
      <c r="Y164" s="40"/>
      <c r="Z164" s="40"/>
      <c r="AA164" s="40"/>
      <c r="AB164" s="40"/>
      <c r="AC164" s="40"/>
      <c r="AD164" s="40"/>
    </row>
    <row r="165" spans="1:30" s="25" customFormat="1" ht="14.25" customHeight="1" x14ac:dyDescent="0.25">
      <c r="A165" s="24" t="s">
        <v>3042</v>
      </c>
      <c r="B165" s="7">
        <v>8595580545901</v>
      </c>
      <c r="C165" s="23" t="s">
        <v>3043</v>
      </c>
      <c r="D165" s="28">
        <v>863</v>
      </c>
      <c r="E165" s="21" t="s">
        <v>2750</v>
      </c>
      <c r="G165" s="26"/>
      <c r="H165" s="37"/>
      <c r="I165" s="37"/>
      <c r="J165" s="38"/>
      <c r="K165" s="39"/>
      <c r="L165" s="26"/>
      <c r="M165" s="38"/>
      <c r="N165" s="39"/>
      <c r="O165" s="26"/>
      <c r="P165" s="38"/>
      <c r="Q165" s="39"/>
      <c r="R165" s="26"/>
      <c r="S165" s="38"/>
      <c r="T165" s="39"/>
      <c r="U165" s="26"/>
      <c r="V165" s="38"/>
      <c r="W165" s="39"/>
      <c r="X165" s="26"/>
      <c r="Y165" s="40"/>
      <c r="Z165" s="40"/>
      <c r="AA165" s="40"/>
      <c r="AB165" s="40"/>
      <c r="AC165" s="40"/>
      <c r="AD165" s="40"/>
    </row>
    <row r="166" spans="1:30" s="25" customFormat="1" ht="14.25" customHeight="1" x14ac:dyDescent="0.25">
      <c r="A166" s="24" t="s">
        <v>3044</v>
      </c>
      <c r="B166" s="7">
        <v>8595580545918</v>
      </c>
      <c r="C166" s="23" t="s">
        <v>3045</v>
      </c>
      <c r="D166" s="28">
        <v>196</v>
      </c>
      <c r="E166" s="21" t="s">
        <v>2750</v>
      </c>
      <c r="G166" s="26"/>
      <c r="H166" s="37"/>
      <c r="I166" s="37"/>
      <c r="J166" s="38"/>
      <c r="K166" s="39"/>
      <c r="L166" s="26"/>
      <c r="M166" s="38"/>
      <c r="N166" s="39"/>
      <c r="O166" s="26"/>
      <c r="P166" s="38"/>
      <c r="Q166" s="39"/>
      <c r="R166" s="26"/>
      <c r="S166" s="38"/>
      <c r="T166" s="39"/>
      <c r="U166" s="26"/>
      <c r="V166" s="38"/>
      <c r="W166" s="39"/>
      <c r="X166" s="26"/>
      <c r="Y166" s="40"/>
      <c r="Z166" s="40"/>
      <c r="AA166" s="40"/>
      <c r="AB166" s="40"/>
      <c r="AC166" s="40"/>
      <c r="AD166" s="40"/>
    </row>
    <row r="167" spans="1:30" s="25" customFormat="1" ht="14.25" customHeight="1" x14ac:dyDescent="0.25">
      <c r="A167" s="24" t="s">
        <v>3046</v>
      </c>
      <c r="B167" s="7">
        <v>8595580545925</v>
      </c>
      <c r="C167" s="23" t="s">
        <v>3047</v>
      </c>
      <c r="D167" s="28">
        <v>196</v>
      </c>
      <c r="E167" s="21" t="s">
        <v>2750</v>
      </c>
      <c r="G167" s="26"/>
      <c r="H167" s="37"/>
      <c r="I167" s="37"/>
      <c r="J167" s="38"/>
      <c r="K167" s="39"/>
      <c r="L167" s="26"/>
      <c r="M167" s="38"/>
      <c r="N167" s="39"/>
      <c r="O167" s="26"/>
      <c r="P167" s="38"/>
      <c r="Q167" s="39"/>
      <c r="R167" s="26"/>
      <c r="S167" s="38"/>
      <c r="T167" s="39"/>
      <c r="U167" s="26"/>
      <c r="V167" s="38"/>
      <c r="W167" s="39"/>
      <c r="X167" s="26"/>
      <c r="Y167" s="40"/>
      <c r="Z167" s="40"/>
      <c r="AA167" s="40"/>
      <c r="AB167" s="40"/>
      <c r="AC167" s="40"/>
      <c r="AD167" s="40"/>
    </row>
    <row r="168" spans="1:30" s="25" customFormat="1" ht="14.25" customHeight="1" x14ac:dyDescent="0.25">
      <c r="A168" s="24" t="s">
        <v>3048</v>
      </c>
      <c r="B168" s="7">
        <v>8595580545932</v>
      </c>
      <c r="C168" s="23" t="s">
        <v>3049</v>
      </c>
      <c r="D168" s="28">
        <v>258</v>
      </c>
      <c r="E168" s="21" t="s">
        <v>2750</v>
      </c>
      <c r="G168" s="26"/>
      <c r="H168" s="37"/>
      <c r="I168" s="37"/>
      <c r="J168" s="38"/>
      <c r="K168" s="39"/>
      <c r="L168" s="26"/>
      <c r="M168" s="38"/>
      <c r="N168" s="39"/>
      <c r="O168" s="26"/>
      <c r="P168" s="38"/>
      <c r="Q168" s="39"/>
      <c r="R168" s="26"/>
      <c r="S168" s="38"/>
      <c r="T168" s="39"/>
      <c r="U168" s="26"/>
      <c r="V168" s="38"/>
      <c r="W168" s="39"/>
      <c r="X168" s="26"/>
      <c r="Y168" s="40"/>
      <c r="Z168" s="40"/>
      <c r="AA168" s="40"/>
      <c r="AB168" s="40"/>
      <c r="AC168" s="40"/>
      <c r="AD168" s="40"/>
    </row>
    <row r="169" spans="1:30" s="25" customFormat="1" ht="14.25" customHeight="1" x14ac:dyDescent="0.25">
      <c r="A169" s="24" t="s">
        <v>3050</v>
      </c>
      <c r="B169" s="7">
        <v>8595580545949</v>
      </c>
      <c r="C169" s="23" t="s">
        <v>3051</v>
      </c>
      <c r="D169" s="28">
        <v>305</v>
      </c>
      <c r="E169" s="21" t="s">
        <v>2750</v>
      </c>
      <c r="G169" s="26"/>
      <c r="H169" s="37"/>
      <c r="I169" s="37"/>
      <c r="J169" s="38"/>
      <c r="K169" s="39"/>
      <c r="L169" s="26"/>
      <c r="M169" s="38"/>
      <c r="N169" s="39"/>
      <c r="O169" s="26"/>
      <c r="P169" s="38"/>
      <c r="Q169" s="39"/>
      <c r="R169" s="26"/>
      <c r="S169" s="38"/>
      <c r="T169" s="39"/>
      <c r="U169" s="26"/>
      <c r="V169" s="38"/>
      <c r="W169" s="39"/>
      <c r="X169" s="26"/>
      <c r="Y169" s="40"/>
      <c r="Z169" s="40"/>
      <c r="AA169" s="40"/>
      <c r="AB169" s="40"/>
      <c r="AC169" s="40"/>
      <c r="AD169" s="40"/>
    </row>
    <row r="170" spans="1:30" s="25" customFormat="1" ht="14.25" customHeight="1" x14ac:dyDescent="0.25">
      <c r="A170" s="24" t="s">
        <v>3052</v>
      </c>
      <c r="B170" s="7">
        <v>8595580545956</v>
      </c>
      <c r="C170" s="23" t="s">
        <v>3053</v>
      </c>
      <c r="D170" s="28">
        <v>396</v>
      </c>
      <c r="E170" s="21" t="s">
        <v>2750</v>
      </c>
      <c r="G170" s="26"/>
      <c r="H170" s="37"/>
      <c r="I170" s="37"/>
      <c r="J170" s="38"/>
      <c r="K170" s="39"/>
      <c r="L170" s="26"/>
      <c r="M170" s="38"/>
      <c r="N170" s="39"/>
      <c r="O170" s="26"/>
      <c r="P170" s="38"/>
      <c r="Q170" s="39"/>
      <c r="R170" s="26"/>
      <c r="S170" s="38"/>
      <c r="T170" s="39"/>
      <c r="U170" s="26"/>
      <c r="V170" s="38"/>
      <c r="W170" s="39"/>
      <c r="X170" s="26"/>
      <c r="Y170" s="40"/>
      <c r="Z170" s="40"/>
      <c r="AA170" s="40"/>
      <c r="AB170" s="40"/>
      <c r="AC170" s="40"/>
      <c r="AD170" s="40"/>
    </row>
    <row r="171" spans="1:30" s="25" customFormat="1" ht="14.25" customHeight="1" x14ac:dyDescent="0.25">
      <c r="A171" s="24" t="s">
        <v>3054</v>
      </c>
      <c r="B171" s="7">
        <v>8595580545963</v>
      </c>
      <c r="C171" s="23" t="s">
        <v>3055</v>
      </c>
      <c r="D171" s="28">
        <v>400</v>
      </c>
      <c r="E171" s="21" t="s">
        <v>2750</v>
      </c>
      <c r="G171" s="26"/>
      <c r="H171" s="37"/>
      <c r="I171" s="37"/>
      <c r="J171" s="38"/>
      <c r="K171" s="39"/>
      <c r="L171" s="26"/>
      <c r="M171" s="38"/>
      <c r="N171" s="39"/>
      <c r="O171" s="26"/>
      <c r="P171" s="38"/>
      <c r="Q171" s="39"/>
      <c r="R171" s="26"/>
      <c r="S171" s="38"/>
      <c r="T171" s="39"/>
      <c r="U171" s="26"/>
      <c r="V171" s="38"/>
      <c r="W171" s="39"/>
      <c r="X171" s="26"/>
      <c r="Y171" s="40"/>
      <c r="Z171" s="40"/>
      <c r="AA171" s="40"/>
      <c r="AB171" s="40"/>
      <c r="AC171" s="40"/>
      <c r="AD171" s="40"/>
    </row>
    <row r="172" spans="1:30" s="25" customFormat="1" ht="14.25" customHeight="1" x14ac:dyDescent="0.25">
      <c r="A172" s="24" t="s">
        <v>3056</v>
      </c>
      <c r="B172" s="7">
        <v>8595580545970</v>
      </c>
      <c r="C172" s="23" t="s">
        <v>3057</v>
      </c>
      <c r="D172" s="28">
        <v>406</v>
      </c>
      <c r="E172" s="21" t="s">
        <v>2750</v>
      </c>
      <c r="G172" s="26"/>
      <c r="H172" s="37"/>
      <c r="I172" s="37"/>
      <c r="J172" s="38"/>
      <c r="K172" s="39"/>
      <c r="L172" s="26"/>
      <c r="M172" s="38"/>
      <c r="N172" s="39"/>
      <c r="O172" s="26"/>
      <c r="P172" s="38"/>
      <c r="Q172" s="39"/>
      <c r="R172" s="26"/>
      <c r="S172" s="38"/>
      <c r="T172" s="39"/>
      <c r="U172" s="26"/>
      <c r="V172" s="38"/>
      <c r="W172" s="39"/>
      <c r="X172" s="26"/>
      <c r="Y172" s="40"/>
      <c r="Z172" s="40"/>
      <c r="AA172" s="40"/>
      <c r="AB172" s="40"/>
      <c r="AC172" s="40"/>
      <c r="AD172" s="40"/>
    </row>
    <row r="173" spans="1:30" s="25" customFormat="1" ht="14.25" customHeight="1" x14ac:dyDescent="0.25">
      <c r="A173" s="24" t="s">
        <v>3058</v>
      </c>
      <c r="B173" s="7">
        <v>8595580546014</v>
      </c>
      <c r="C173" s="23" t="s">
        <v>3059</v>
      </c>
      <c r="D173" s="28">
        <v>863</v>
      </c>
      <c r="E173" s="21" t="s">
        <v>2750</v>
      </c>
      <c r="G173" s="26"/>
      <c r="H173" s="37"/>
      <c r="I173" s="37"/>
      <c r="J173" s="38"/>
      <c r="K173" s="39"/>
      <c r="L173" s="26"/>
      <c r="M173" s="38"/>
      <c r="N173" s="39"/>
      <c r="O173" s="26"/>
      <c r="P173" s="38"/>
      <c r="Q173" s="39"/>
      <c r="R173" s="26"/>
      <c r="S173" s="38"/>
      <c r="T173" s="39"/>
      <c r="U173" s="26"/>
      <c r="V173" s="38"/>
      <c r="W173" s="39"/>
      <c r="X173" s="26"/>
      <c r="Y173" s="40"/>
      <c r="Z173" s="40"/>
      <c r="AA173" s="40"/>
      <c r="AB173" s="40"/>
      <c r="AC173" s="40"/>
      <c r="AD173" s="40"/>
    </row>
    <row r="174" spans="1:30" s="25" customFormat="1" ht="14.25" customHeight="1" x14ac:dyDescent="0.25">
      <c r="A174" s="24" t="s">
        <v>3060</v>
      </c>
      <c r="B174" s="7">
        <v>8595580539856</v>
      </c>
      <c r="C174" s="23" t="s">
        <v>3061</v>
      </c>
      <c r="D174" s="28">
        <v>70</v>
      </c>
      <c r="E174" s="21" t="s">
        <v>2750</v>
      </c>
      <c r="G174" s="26"/>
      <c r="H174" s="37"/>
      <c r="I174" s="37"/>
      <c r="J174" s="38"/>
      <c r="K174" s="39"/>
      <c r="L174" s="26"/>
      <c r="M174" s="38"/>
      <c r="N174" s="39"/>
      <c r="O174" s="26"/>
      <c r="P174" s="38"/>
      <c r="Q174" s="39"/>
      <c r="R174" s="26"/>
      <c r="S174" s="38"/>
      <c r="T174" s="39"/>
      <c r="U174" s="26"/>
      <c r="V174" s="38"/>
      <c r="W174" s="39"/>
      <c r="X174" s="26"/>
      <c r="Y174" s="40"/>
      <c r="Z174" s="40"/>
      <c r="AA174" s="40"/>
      <c r="AB174" s="40"/>
      <c r="AC174" s="40"/>
      <c r="AD174" s="40"/>
    </row>
    <row r="175" spans="1:30" s="25" customFormat="1" ht="14.25" customHeight="1" x14ac:dyDescent="0.25">
      <c r="A175" s="24" t="s">
        <v>3062</v>
      </c>
      <c r="B175" s="7">
        <v>8595580539863</v>
      </c>
      <c r="C175" s="23" t="s">
        <v>3063</v>
      </c>
      <c r="D175" s="28">
        <v>44</v>
      </c>
      <c r="E175" s="21" t="s">
        <v>2750</v>
      </c>
      <c r="G175" s="26"/>
      <c r="H175" s="37"/>
      <c r="I175" s="37"/>
      <c r="J175" s="38"/>
      <c r="K175" s="39"/>
      <c r="L175" s="26"/>
      <c r="M175" s="38"/>
      <c r="N175" s="39"/>
      <c r="O175" s="26"/>
      <c r="P175" s="38"/>
      <c r="Q175" s="39"/>
      <c r="R175" s="26"/>
      <c r="S175" s="38"/>
      <c r="T175" s="39"/>
      <c r="U175" s="26"/>
      <c r="V175" s="38"/>
      <c r="W175" s="39"/>
      <c r="X175" s="26"/>
      <c r="Y175" s="40"/>
      <c r="Z175" s="40"/>
      <c r="AA175" s="40"/>
      <c r="AB175" s="40"/>
      <c r="AC175" s="40"/>
      <c r="AD175" s="40"/>
    </row>
    <row r="176" spans="1:30" s="25" customFormat="1" ht="14.25" customHeight="1" x14ac:dyDescent="0.25">
      <c r="A176" s="24" t="s">
        <v>3068</v>
      </c>
      <c r="B176" s="7">
        <v>8595580501877</v>
      </c>
      <c r="C176" s="23" t="s">
        <v>3065</v>
      </c>
      <c r="D176" s="28">
        <v>162</v>
      </c>
      <c r="E176" s="21" t="s">
        <v>2750</v>
      </c>
      <c r="G176" s="26"/>
      <c r="H176" s="37"/>
      <c r="I176" s="37"/>
      <c r="J176" s="38"/>
      <c r="K176" s="39"/>
      <c r="L176" s="26"/>
      <c r="M176" s="38"/>
      <c r="N176" s="39"/>
      <c r="O176" s="26"/>
      <c r="P176" s="38"/>
      <c r="Q176" s="39"/>
      <c r="R176" s="26"/>
      <c r="S176" s="38"/>
      <c r="T176" s="39"/>
      <c r="U176" s="26"/>
      <c r="V176" s="38"/>
      <c r="W176" s="39"/>
      <c r="X176" s="26"/>
      <c r="Y176" s="40"/>
      <c r="Z176" s="40"/>
      <c r="AA176" s="40"/>
      <c r="AB176" s="40"/>
      <c r="AC176" s="40"/>
      <c r="AD176" s="40"/>
    </row>
    <row r="177" spans="1:30" s="25" customFormat="1" ht="14.25" customHeight="1" x14ac:dyDescent="0.25">
      <c r="A177" s="24" t="s">
        <v>3064</v>
      </c>
      <c r="B177" s="7">
        <v>8595580522421</v>
      </c>
      <c r="C177" s="23" t="s">
        <v>3065</v>
      </c>
      <c r="D177" s="28">
        <v>162</v>
      </c>
      <c r="E177" s="21" t="s">
        <v>2750</v>
      </c>
      <c r="G177" s="26"/>
      <c r="H177" s="37"/>
      <c r="I177" s="37"/>
      <c r="J177" s="38"/>
      <c r="K177" s="39"/>
      <c r="L177" s="26"/>
      <c r="M177" s="38"/>
      <c r="N177" s="39"/>
      <c r="O177" s="26"/>
      <c r="P177" s="38"/>
      <c r="Q177" s="39"/>
      <c r="R177" s="26"/>
      <c r="S177" s="38"/>
      <c r="T177" s="39"/>
      <c r="U177" s="26"/>
      <c r="V177" s="38"/>
      <c r="W177" s="39"/>
      <c r="X177" s="26"/>
      <c r="Y177" s="40"/>
      <c r="Z177" s="40"/>
      <c r="AA177" s="40"/>
      <c r="AB177" s="40"/>
      <c r="AC177" s="40"/>
      <c r="AD177" s="40"/>
    </row>
    <row r="178" spans="1:30" s="25" customFormat="1" ht="14.25" customHeight="1" x14ac:dyDescent="0.25">
      <c r="A178" s="24" t="s">
        <v>3066</v>
      </c>
      <c r="B178" s="7">
        <v>8595580522438</v>
      </c>
      <c r="C178" s="23" t="s">
        <v>3067</v>
      </c>
      <c r="D178" s="28">
        <v>501</v>
      </c>
      <c r="E178" s="21" t="s">
        <v>2750</v>
      </c>
      <c r="G178" s="26"/>
      <c r="H178" s="37"/>
      <c r="I178" s="37"/>
      <c r="J178" s="38"/>
      <c r="K178" s="39"/>
      <c r="L178" s="26"/>
      <c r="M178" s="38"/>
      <c r="N178" s="39"/>
      <c r="O178" s="26"/>
      <c r="P178" s="38"/>
      <c r="Q178" s="39"/>
      <c r="R178" s="26"/>
      <c r="S178" s="38"/>
      <c r="T178" s="39"/>
      <c r="U178" s="26"/>
      <c r="V178" s="38"/>
      <c r="W178" s="39"/>
      <c r="X178" s="26"/>
      <c r="Y178" s="40"/>
      <c r="Z178" s="40"/>
      <c r="AA178" s="40"/>
      <c r="AB178" s="40"/>
      <c r="AC178" s="40"/>
      <c r="AD178" s="40"/>
    </row>
    <row r="179" spans="1:30" s="25" customFormat="1" ht="14.25" customHeight="1" x14ac:dyDescent="0.25">
      <c r="A179" s="24" t="s">
        <v>3069</v>
      </c>
      <c r="B179" s="7">
        <v>8595580501884</v>
      </c>
      <c r="C179" s="23" t="s">
        <v>3070</v>
      </c>
      <c r="D179" s="28">
        <v>140</v>
      </c>
      <c r="E179" s="21" t="s">
        <v>2750</v>
      </c>
      <c r="G179" s="26"/>
      <c r="H179" s="37"/>
      <c r="I179" s="37"/>
      <c r="J179" s="38"/>
      <c r="K179" s="39"/>
      <c r="L179" s="26"/>
      <c r="M179" s="38"/>
      <c r="N179" s="39"/>
      <c r="O179" s="26"/>
      <c r="P179" s="38"/>
      <c r="Q179" s="39"/>
      <c r="R179" s="26"/>
      <c r="S179" s="38"/>
      <c r="T179" s="39"/>
      <c r="U179" s="26"/>
      <c r="V179" s="38"/>
      <c r="W179" s="39"/>
      <c r="X179" s="26"/>
      <c r="Y179" s="40"/>
      <c r="Z179" s="40"/>
      <c r="AA179" s="40"/>
      <c r="AB179" s="40"/>
      <c r="AC179" s="40"/>
      <c r="AD179" s="40"/>
    </row>
    <row r="180" spans="1:30" s="25" customFormat="1" ht="14.25" customHeight="1" x14ac:dyDescent="0.25">
      <c r="A180" s="24" t="s">
        <v>3071</v>
      </c>
      <c r="B180" s="7">
        <v>8595580501921</v>
      </c>
      <c r="C180" s="23" t="s">
        <v>2740</v>
      </c>
      <c r="D180" s="28">
        <v>1140</v>
      </c>
      <c r="E180" s="21" t="s">
        <v>2750</v>
      </c>
      <c r="G180" s="26"/>
      <c r="H180" s="37"/>
      <c r="I180" s="37"/>
      <c r="J180" s="38"/>
      <c r="K180" s="39"/>
      <c r="L180" s="26"/>
      <c r="M180" s="38"/>
      <c r="N180" s="39"/>
      <c r="O180" s="26"/>
      <c r="P180" s="38"/>
      <c r="Q180" s="39"/>
      <c r="R180" s="26"/>
      <c r="S180" s="38"/>
      <c r="T180" s="39"/>
      <c r="U180" s="26"/>
      <c r="V180" s="38"/>
      <c r="W180" s="39"/>
      <c r="X180" s="26"/>
      <c r="Y180" s="40"/>
      <c r="Z180" s="40"/>
      <c r="AA180" s="40"/>
      <c r="AB180" s="40"/>
      <c r="AC180" s="40"/>
      <c r="AD180" s="40"/>
    </row>
    <row r="181" spans="1:30" s="25" customFormat="1" ht="14.25" customHeight="1" x14ac:dyDescent="0.25">
      <c r="A181" s="24" t="s">
        <v>3072</v>
      </c>
      <c r="B181" s="7">
        <v>8594045939125</v>
      </c>
      <c r="C181" s="23" t="s">
        <v>2751</v>
      </c>
      <c r="D181" s="28">
        <v>419</v>
      </c>
      <c r="E181" s="21" t="s">
        <v>2750</v>
      </c>
      <c r="G181" s="26"/>
      <c r="H181" s="37"/>
      <c r="I181" s="37"/>
      <c r="J181" s="38"/>
      <c r="K181" s="39"/>
      <c r="L181" s="26"/>
      <c r="M181" s="38"/>
      <c r="N181" s="39"/>
      <c r="O181" s="26"/>
      <c r="P181" s="38"/>
      <c r="Q181" s="39"/>
      <c r="R181" s="26"/>
      <c r="S181" s="38"/>
      <c r="T181" s="39"/>
      <c r="U181" s="26"/>
      <c r="V181" s="38"/>
      <c r="W181" s="39"/>
      <c r="X181" s="26"/>
      <c r="Y181" s="40"/>
      <c r="Z181" s="40"/>
      <c r="AA181" s="40"/>
      <c r="AB181" s="40"/>
      <c r="AC181" s="40"/>
      <c r="AD181" s="40"/>
    </row>
    <row r="182" spans="1:30" s="25" customFormat="1" ht="14.25" customHeight="1" x14ac:dyDescent="0.25">
      <c r="A182" s="24" t="s">
        <v>3073</v>
      </c>
      <c r="B182" s="7">
        <v>8595580528584</v>
      </c>
      <c r="C182" s="23" t="s">
        <v>4078</v>
      </c>
      <c r="D182" s="28">
        <v>181</v>
      </c>
      <c r="E182" s="21" t="s">
        <v>2750</v>
      </c>
      <c r="G182" s="26"/>
      <c r="H182" s="37"/>
      <c r="I182" s="37"/>
      <c r="J182" s="38"/>
      <c r="K182" s="39"/>
      <c r="L182" s="26"/>
      <c r="M182" s="38"/>
      <c r="N182" s="39"/>
      <c r="O182" s="26"/>
      <c r="P182" s="38"/>
      <c r="Q182" s="39"/>
      <c r="R182" s="26"/>
      <c r="S182" s="38"/>
      <c r="T182" s="39"/>
      <c r="U182" s="26"/>
      <c r="V182" s="38"/>
      <c r="W182" s="39"/>
      <c r="X182" s="26"/>
      <c r="Y182" s="40"/>
      <c r="Z182" s="40"/>
      <c r="AA182" s="40"/>
      <c r="AB182" s="40"/>
      <c r="AC182" s="40"/>
      <c r="AD182" s="40"/>
    </row>
    <row r="183" spans="1:30" s="25" customFormat="1" ht="14.25" customHeight="1" x14ac:dyDescent="0.25">
      <c r="A183" s="24" t="s">
        <v>3074</v>
      </c>
      <c r="B183" s="7">
        <v>8595580528591</v>
      </c>
      <c r="C183" s="23" t="s">
        <v>3075</v>
      </c>
      <c r="D183" s="28">
        <v>181</v>
      </c>
      <c r="E183" s="21" t="s">
        <v>2750</v>
      </c>
      <c r="G183" s="26"/>
      <c r="H183" s="37"/>
      <c r="I183" s="37"/>
      <c r="J183" s="38"/>
      <c r="K183" s="39"/>
      <c r="L183" s="26"/>
      <c r="M183" s="38"/>
      <c r="N183" s="39"/>
      <c r="O183" s="26"/>
      <c r="P183" s="38"/>
      <c r="Q183" s="39"/>
      <c r="R183" s="26"/>
      <c r="S183" s="38"/>
      <c r="T183" s="39"/>
      <c r="U183" s="26"/>
      <c r="V183" s="38"/>
      <c r="W183" s="39"/>
      <c r="X183" s="26"/>
      <c r="Y183" s="40"/>
      <c r="Z183" s="40"/>
      <c r="AA183" s="40"/>
      <c r="AB183" s="40"/>
      <c r="AC183" s="40"/>
      <c r="AD183" s="40"/>
    </row>
    <row r="184" spans="1:30" s="25" customFormat="1" ht="14.25" customHeight="1" x14ac:dyDescent="0.25">
      <c r="A184" s="24" t="s">
        <v>3076</v>
      </c>
      <c r="B184" s="7">
        <v>8595580551070</v>
      </c>
      <c r="C184" s="23" t="s">
        <v>3078</v>
      </c>
      <c r="D184" s="28">
        <v>34</v>
      </c>
      <c r="E184" s="21" t="s">
        <v>2750</v>
      </c>
      <c r="G184" s="26"/>
      <c r="H184" s="37"/>
      <c r="I184" s="37"/>
      <c r="J184" s="38"/>
      <c r="K184" s="39"/>
      <c r="L184" s="26"/>
      <c r="M184" s="38"/>
      <c r="N184" s="39"/>
      <c r="O184" s="26"/>
      <c r="P184" s="38"/>
      <c r="Q184" s="39"/>
      <c r="R184" s="26"/>
      <c r="S184" s="38"/>
      <c r="T184" s="39"/>
      <c r="U184" s="26"/>
      <c r="V184" s="38"/>
      <c r="W184" s="39"/>
      <c r="X184" s="26"/>
      <c r="Y184" s="40"/>
      <c r="Z184" s="40"/>
      <c r="AA184" s="40"/>
      <c r="AB184" s="40"/>
      <c r="AC184" s="40"/>
      <c r="AD184" s="40"/>
    </row>
    <row r="185" spans="1:30" s="25" customFormat="1" ht="14.25" customHeight="1" x14ac:dyDescent="0.25">
      <c r="A185" s="24" t="s">
        <v>3077</v>
      </c>
      <c r="B185" s="7">
        <v>8595580551285</v>
      </c>
      <c r="C185" s="23" t="s">
        <v>4079</v>
      </c>
      <c r="D185" s="28">
        <v>149</v>
      </c>
      <c r="E185" s="21" t="s">
        <v>2750</v>
      </c>
      <c r="G185" s="26"/>
      <c r="H185" s="37"/>
      <c r="I185" s="37"/>
      <c r="J185" s="38"/>
      <c r="K185" s="39"/>
      <c r="L185" s="26"/>
      <c r="M185" s="38"/>
      <c r="N185" s="39"/>
      <c r="O185" s="26"/>
      <c r="P185" s="38"/>
      <c r="Q185" s="39"/>
      <c r="R185" s="26"/>
      <c r="S185" s="38"/>
      <c r="T185" s="39"/>
      <c r="U185" s="26"/>
      <c r="V185" s="38"/>
      <c r="W185" s="39"/>
      <c r="X185" s="26"/>
      <c r="Y185" s="40"/>
      <c r="Z185" s="40"/>
      <c r="AA185" s="40"/>
      <c r="AB185" s="40"/>
      <c r="AC185" s="40"/>
      <c r="AD185" s="40"/>
    </row>
    <row r="186" spans="1:30" s="25" customFormat="1" ht="14.25" customHeight="1" x14ac:dyDescent="0.25">
      <c r="A186" s="24" t="s">
        <v>3079</v>
      </c>
      <c r="B186" s="7">
        <v>8595580551155</v>
      </c>
      <c r="C186" s="23" t="s">
        <v>3080</v>
      </c>
      <c r="D186" s="28">
        <v>155</v>
      </c>
      <c r="E186" s="21" t="s">
        <v>2750</v>
      </c>
      <c r="G186" s="26"/>
      <c r="H186" s="37"/>
      <c r="I186" s="37"/>
      <c r="J186" s="38"/>
      <c r="K186" s="39"/>
      <c r="L186" s="26"/>
      <c r="M186" s="38"/>
      <c r="N186" s="39"/>
      <c r="O186" s="26"/>
      <c r="P186" s="38"/>
      <c r="Q186" s="39"/>
      <c r="R186" s="26"/>
      <c r="S186" s="38"/>
      <c r="T186" s="39"/>
      <c r="U186" s="26"/>
      <c r="V186" s="38"/>
      <c r="W186" s="39"/>
      <c r="X186" s="26"/>
      <c r="Y186" s="40"/>
      <c r="Z186" s="40"/>
      <c r="AA186" s="40"/>
      <c r="AB186" s="40"/>
      <c r="AC186" s="40"/>
      <c r="AD186" s="40"/>
    </row>
    <row r="187" spans="1:30" s="25" customFormat="1" ht="14.25" customHeight="1" x14ac:dyDescent="0.25">
      <c r="A187" s="24" t="s">
        <v>3081</v>
      </c>
      <c r="B187" s="7">
        <v>8595580551162</v>
      </c>
      <c r="C187" s="23" t="s">
        <v>3082</v>
      </c>
      <c r="D187" s="28">
        <v>45</v>
      </c>
      <c r="E187" s="21" t="s">
        <v>2750</v>
      </c>
      <c r="G187" s="26"/>
      <c r="H187" s="37"/>
      <c r="I187" s="37"/>
      <c r="J187" s="38"/>
      <c r="K187" s="39"/>
      <c r="L187" s="26"/>
      <c r="M187" s="38"/>
      <c r="N187" s="39"/>
      <c r="O187" s="26"/>
      <c r="P187" s="38"/>
      <c r="Q187" s="39"/>
      <c r="R187" s="26"/>
      <c r="S187" s="38"/>
      <c r="T187" s="39"/>
      <c r="U187" s="26"/>
      <c r="V187" s="38"/>
      <c r="W187" s="39"/>
      <c r="X187" s="26"/>
      <c r="Y187" s="40"/>
      <c r="Z187" s="40"/>
      <c r="AA187" s="40"/>
      <c r="AB187" s="40"/>
      <c r="AC187" s="40"/>
      <c r="AD187" s="40"/>
    </row>
    <row r="188" spans="1:30" s="25" customFormat="1" ht="14.25" customHeight="1" x14ac:dyDescent="0.25">
      <c r="A188" s="24" t="s">
        <v>3083</v>
      </c>
      <c r="B188" s="7">
        <v>8595580551186</v>
      </c>
      <c r="C188" s="23" t="s">
        <v>3084</v>
      </c>
      <c r="D188" s="28">
        <v>162</v>
      </c>
      <c r="E188" s="21" t="s">
        <v>2750</v>
      </c>
      <c r="G188" s="26"/>
      <c r="H188" s="37"/>
      <c r="I188" s="37"/>
      <c r="J188" s="38"/>
      <c r="K188" s="39"/>
      <c r="L188" s="26"/>
      <c r="M188" s="38"/>
      <c r="N188" s="39"/>
      <c r="O188" s="26"/>
      <c r="P188" s="38"/>
      <c r="Q188" s="39"/>
      <c r="R188" s="26"/>
      <c r="S188" s="38"/>
      <c r="T188" s="39"/>
      <c r="U188" s="26"/>
      <c r="V188" s="38"/>
      <c r="W188" s="39"/>
      <c r="X188" s="26"/>
      <c r="Y188" s="40"/>
      <c r="Z188" s="40"/>
      <c r="AA188" s="40"/>
      <c r="AB188" s="40"/>
      <c r="AC188" s="40"/>
      <c r="AD188" s="40"/>
    </row>
    <row r="189" spans="1:30" s="25" customFormat="1" ht="14.25" customHeight="1" x14ac:dyDescent="0.25">
      <c r="A189" s="24" t="s">
        <v>3085</v>
      </c>
      <c r="B189" s="7">
        <v>8595580551209</v>
      </c>
      <c r="C189" s="23" t="s">
        <v>3086</v>
      </c>
      <c r="D189" s="28">
        <v>181</v>
      </c>
      <c r="E189" s="21" t="s">
        <v>2750</v>
      </c>
      <c r="G189" s="26"/>
      <c r="H189" s="37"/>
      <c r="I189" s="37"/>
      <c r="J189" s="38"/>
      <c r="K189" s="39"/>
      <c r="L189" s="26"/>
      <c r="M189" s="38"/>
      <c r="N189" s="39"/>
      <c r="O189" s="26"/>
      <c r="P189" s="38"/>
      <c r="Q189" s="39"/>
      <c r="R189" s="26"/>
      <c r="S189" s="38"/>
      <c r="T189" s="39"/>
      <c r="U189" s="26"/>
      <c r="V189" s="38"/>
      <c r="W189" s="39"/>
      <c r="X189" s="26"/>
      <c r="Y189" s="40"/>
      <c r="Z189" s="40"/>
      <c r="AA189" s="40"/>
      <c r="AB189" s="40"/>
      <c r="AC189" s="40"/>
      <c r="AD189" s="40"/>
    </row>
    <row r="190" spans="1:30" s="25" customFormat="1" ht="14.25" customHeight="1" x14ac:dyDescent="0.25">
      <c r="A190" s="24" t="s">
        <v>3087</v>
      </c>
      <c r="B190" s="7">
        <v>8595580551247</v>
      </c>
      <c r="C190" s="23" t="s">
        <v>3088</v>
      </c>
      <c r="D190" s="28">
        <v>522</v>
      </c>
      <c r="E190" s="21" t="s">
        <v>2750</v>
      </c>
      <c r="G190" s="26"/>
      <c r="H190" s="37"/>
      <c r="I190" s="37"/>
      <c r="J190" s="38"/>
      <c r="K190" s="39"/>
      <c r="L190" s="26"/>
      <c r="M190" s="38"/>
      <c r="N190" s="39"/>
      <c r="O190" s="26"/>
      <c r="P190" s="38"/>
      <c r="Q190" s="39"/>
      <c r="R190" s="26"/>
      <c r="S190" s="38"/>
      <c r="T190" s="39"/>
      <c r="U190" s="26"/>
      <c r="V190" s="38"/>
      <c r="W190" s="39"/>
      <c r="X190" s="26"/>
      <c r="Y190" s="40"/>
      <c r="Z190" s="40"/>
      <c r="AA190" s="40"/>
      <c r="AB190" s="40"/>
      <c r="AC190" s="40"/>
      <c r="AD190" s="40"/>
    </row>
    <row r="191" spans="1:30" s="25" customFormat="1" ht="14.25" customHeight="1" x14ac:dyDescent="0.25">
      <c r="A191" s="24" t="s">
        <v>3089</v>
      </c>
      <c r="B191" s="7">
        <v>8595580551254</v>
      </c>
      <c r="C191" s="23" t="s">
        <v>3090</v>
      </c>
      <c r="D191" s="28">
        <v>558</v>
      </c>
      <c r="E191" s="21" t="s">
        <v>2750</v>
      </c>
      <c r="G191" s="26"/>
      <c r="H191" s="37"/>
      <c r="I191" s="37"/>
      <c r="J191" s="38"/>
      <c r="K191" s="39"/>
      <c r="L191" s="26"/>
      <c r="M191" s="38"/>
      <c r="N191" s="39"/>
      <c r="O191" s="26"/>
      <c r="P191" s="38"/>
      <c r="Q191" s="39"/>
      <c r="R191" s="26"/>
      <c r="S191" s="38"/>
      <c r="T191" s="39"/>
      <c r="U191" s="26"/>
      <c r="V191" s="38"/>
      <c r="W191" s="39"/>
      <c r="X191" s="26"/>
      <c r="Y191" s="40"/>
      <c r="Z191" s="40"/>
      <c r="AA191" s="40"/>
      <c r="AB191" s="40"/>
      <c r="AC191" s="40"/>
      <c r="AD191" s="40"/>
    </row>
    <row r="192" spans="1:30" s="25" customFormat="1" ht="14.25" customHeight="1" x14ac:dyDescent="0.25">
      <c r="A192" s="24" t="s">
        <v>3091</v>
      </c>
      <c r="B192" s="7">
        <v>8595580568740</v>
      </c>
      <c r="C192" s="23" t="s">
        <v>3092</v>
      </c>
      <c r="D192" s="28">
        <v>419</v>
      </c>
      <c r="E192" s="21" t="s">
        <v>2750</v>
      </c>
      <c r="G192" s="26"/>
      <c r="H192" s="37"/>
      <c r="I192" s="37"/>
      <c r="J192" s="38"/>
      <c r="K192" s="39"/>
      <c r="L192" s="26"/>
      <c r="M192" s="38"/>
      <c r="N192" s="39"/>
      <c r="O192" s="26"/>
      <c r="P192" s="38"/>
      <c r="Q192" s="39"/>
      <c r="R192" s="26"/>
      <c r="S192" s="38"/>
      <c r="T192" s="39"/>
      <c r="U192" s="26"/>
      <c r="V192" s="38"/>
      <c r="W192" s="39"/>
      <c r="X192" s="26"/>
      <c r="Y192" s="40"/>
      <c r="Z192" s="40"/>
      <c r="AA192" s="40"/>
      <c r="AB192" s="40"/>
      <c r="AC192" s="40"/>
      <c r="AD192" s="40"/>
    </row>
    <row r="193" spans="1:30" s="25" customFormat="1" ht="14.25" customHeight="1" x14ac:dyDescent="0.25">
      <c r="A193" s="24" t="s">
        <v>3093</v>
      </c>
      <c r="B193" s="7">
        <v>8595580572204</v>
      </c>
      <c r="C193" s="23" t="s">
        <v>3094</v>
      </c>
      <c r="D193" s="28">
        <v>419</v>
      </c>
      <c r="E193" s="21" t="s">
        <v>2750</v>
      </c>
      <c r="G193" s="26"/>
      <c r="H193" s="37"/>
      <c r="I193" s="37"/>
      <c r="J193" s="38"/>
      <c r="K193" s="39"/>
      <c r="L193" s="26"/>
      <c r="M193" s="38"/>
      <c r="N193" s="39"/>
      <c r="O193" s="26"/>
      <c r="P193" s="38"/>
      <c r="Q193" s="39"/>
      <c r="R193" s="26"/>
      <c r="S193" s="38"/>
      <c r="T193" s="39"/>
      <c r="U193" s="26"/>
      <c r="V193" s="38"/>
      <c r="W193" s="39"/>
      <c r="X193" s="26"/>
      <c r="Y193" s="40"/>
      <c r="Z193" s="40"/>
      <c r="AA193" s="40"/>
      <c r="AB193" s="40"/>
      <c r="AC193" s="40"/>
      <c r="AD193" s="40"/>
    </row>
    <row r="194" spans="1:30" s="25" customFormat="1" ht="14.25" customHeight="1" x14ac:dyDescent="0.25">
      <c r="A194" s="24" t="s">
        <v>3095</v>
      </c>
      <c r="B194" s="7">
        <v>8595580572235</v>
      </c>
      <c r="C194" s="23" t="s">
        <v>3096</v>
      </c>
      <c r="D194" s="28">
        <v>419</v>
      </c>
      <c r="E194" s="21" t="s">
        <v>2750</v>
      </c>
      <c r="G194" s="26"/>
      <c r="H194" s="37"/>
      <c r="I194" s="37"/>
      <c r="J194" s="38"/>
      <c r="K194" s="39"/>
      <c r="L194" s="26"/>
      <c r="M194" s="38"/>
      <c r="N194" s="39"/>
      <c r="O194" s="26"/>
      <c r="P194" s="38"/>
      <c r="Q194" s="39"/>
      <c r="R194" s="26"/>
      <c r="S194" s="38"/>
      <c r="T194" s="39"/>
      <c r="U194" s="26"/>
      <c r="V194" s="38"/>
      <c r="W194" s="39"/>
      <c r="X194" s="26"/>
      <c r="Y194" s="40"/>
      <c r="Z194" s="40"/>
      <c r="AA194" s="40"/>
      <c r="AB194" s="40"/>
      <c r="AC194" s="40"/>
      <c r="AD194" s="40"/>
    </row>
    <row r="195" spans="1:30" s="25" customFormat="1" ht="14.25" customHeight="1" x14ac:dyDescent="0.25">
      <c r="A195" s="24" t="s">
        <v>3097</v>
      </c>
      <c r="B195" s="7">
        <v>8595580580421</v>
      </c>
      <c r="C195" s="23" t="s">
        <v>3098</v>
      </c>
      <c r="D195" s="28">
        <v>419</v>
      </c>
      <c r="E195" s="21" t="s">
        <v>2750</v>
      </c>
      <c r="G195" s="26"/>
      <c r="H195" s="37"/>
      <c r="I195" s="37"/>
      <c r="J195" s="38"/>
      <c r="K195" s="39"/>
      <c r="L195" s="26"/>
      <c r="M195" s="38"/>
      <c r="N195" s="39"/>
      <c r="O195" s="26"/>
      <c r="P195" s="38"/>
      <c r="Q195" s="39"/>
      <c r="R195" s="26"/>
      <c r="S195" s="38"/>
      <c r="T195" s="39"/>
      <c r="U195" s="26"/>
      <c r="V195" s="38"/>
      <c r="W195" s="39"/>
      <c r="X195" s="26"/>
      <c r="Y195" s="40"/>
      <c r="Z195" s="40"/>
      <c r="AA195" s="40"/>
      <c r="AB195" s="40"/>
      <c r="AC195" s="40"/>
      <c r="AD195" s="40"/>
    </row>
    <row r="196" spans="1:30" s="25" customFormat="1" ht="14.25" customHeight="1" x14ac:dyDescent="0.25">
      <c r="A196" s="24" t="s">
        <v>237</v>
      </c>
      <c r="B196" s="7">
        <v>8595580583347</v>
      </c>
      <c r="C196" s="23" t="s">
        <v>238</v>
      </c>
      <c r="D196" s="28">
        <v>149</v>
      </c>
      <c r="E196" s="21" t="s">
        <v>2750</v>
      </c>
      <c r="G196" s="26"/>
      <c r="H196" s="37"/>
      <c r="I196" s="37"/>
      <c r="J196" s="38"/>
      <c r="K196" s="39"/>
      <c r="L196" s="26"/>
      <c r="M196" s="38"/>
      <c r="N196" s="39"/>
      <c r="O196" s="26"/>
      <c r="P196" s="38"/>
      <c r="Q196" s="39"/>
      <c r="R196" s="26"/>
      <c r="S196" s="38"/>
      <c r="T196" s="39"/>
      <c r="U196" s="26"/>
      <c r="V196" s="38"/>
      <c r="W196" s="39"/>
      <c r="X196" s="26"/>
      <c r="Y196" s="40"/>
      <c r="Z196" s="40"/>
      <c r="AA196" s="40"/>
      <c r="AB196" s="40"/>
      <c r="AC196" s="40"/>
      <c r="AD196" s="40"/>
    </row>
    <row r="197" spans="1:30" s="25" customFormat="1" ht="14.25" customHeight="1" x14ac:dyDescent="0.25">
      <c r="A197" s="24" t="s">
        <v>3099</v>
      </c>
      <c r="B197" s="7">
        <v>8595580543839</v>
      </c>
      <c r="C197" s="23" t="s">
        <v>3100</v>
      </c>
      <c r="D197" s="28">
        <v>130</v>
      </c>
      <c r="E197" s="21" t="s">
        <v>2750</v>
      </c>
      <c r="G197" s="26"/>
      <c r="H197" s="37"/>
      <c r="I197" s="37"/>
      <c r="J197" s="38"/>
      <c r="K197" s="39"/>
      <c r="L197" s="26"/>
      <c r="M197" s="38"/>
      <c r="N197" s="39"/>
      <c r="O197" s="26"/>
      <c r="P197" s="38"/>
      <c r="Q197" s="39"/>
      <c r="R197" s="26"/>
      <c r="S197" s="38"/>
      <c r="T197" s="39"/>
      <c r="U197" s="26"/>
      <c r="V197" s="38"/>
      <c r="W197" s="39"/>
      <c r="X197" s="26"/>
      <c r="Y197" s="40"/>
      <c r="Z197" s="40"/>
      <c r="AA197" s="40"/>
      <c r="AB197" s="40"/>
      <c r="AC197" s="40"/>
      <c r="AD197" s="40"/>
    </row>
    <row r="198" spans="1:30" s="25" customFormat="1" ht="14.25" customHeight="1" x14ac:dyDescent="0.25">
      <c r="A198" s="24" t="s">
        <v>3101</v>
      </c>
      <c r="B198" s="7">
        <v>8595580545550</v>
      </c>
      <c r="C198" s="23" t="s">
        <v>3102</v>
      </c>
      <c r="D198" s="28">
        <v>736</v>
      </c>
      <c r="E198" s="21" t="s">
        <v>2750</v>
      </c>
      <c r="G198" s="26"/>
      <c r="H198" s="37"/>
      <c r="I198" s="37"/>
      <c r="J198" s="38"/>
      <c r="K198" s="39"/>
      <c r="L198" s="26"/>
      <c r="M198" s="38"/>
      <c r="N198" s="39"/>
      <c r="O198" s="26"/>
      <c r="P198" s="38"/>
      <c r="Q198" s="39"/>
      <c r="R198" s="26"/>
      <c r="S198" s="38"/>
      <c r="T198" s="39"/>
      <c r="U198" s="26"/>
      <c r="V198" s="38"/>
      <c r="W198" s="39"/>
      <c r="X198" s="26"/>
      <c r="Y198" s="40"/>
      <c r="Z198" s="40"/>
      <c r="AA198" s="40"/>
      <c r="AB198" s="40"/>
      <c r="AC198" s="40"/>
      <c r="AD198" s="40"/>
    </row>
    <row r="199" spans="1:30" s="25" customFormat="1" ht="14.25" customHeight="1" x14ac:dyDescent="0.25">
      <c r="A199" s="24" t="s">
        <v>3103</v>
      </c>
      <c r="B199" s="7">
        <v>8595580543846</v>
      </c>
      <c r="C199" s="23" t="s">
        <v>3104</v>
      </c>
      <c r="D199" s="28">
        <v>24</v>
      </c>
      <c r="E199" s="21" t="s">
        <v>2750</v>
      </c>
      <c r="G199" s="26"/>
      <c r="H199" s="37"/>
      <c r="I199" s="37"/>
      <c r="J199" s="38"/>
      <c r="K199" s="39"/>
      <c r="L199" s="26"/>
      <c r="M199" s="38"/>
      <c r="N199" s="39"/>
      <c r="O199" s="26"/>
      <c r="P199" s="38"/>
      <c r="Q199" s="39"/>
      <c r="R199" s="26"/>
      <c r="S199" s="38"/>
      <c r="T199" s="39"/>
      <c r="U199" s="26"/>
      <c r="V199" s="38"/>
      <c r="W199" s="39"/>
      <c r="X199" s="26"/>
      <c r="Y199" s="40"/>
      <c r="Z199" s="40"/>
      <c r="AA199" s="40"/>
      <c r="AB199" s="40"/>
      <c r="AC199" s="40"/>
      <c r="AD199" s="40"/>
    </row>
    <row r="200" spans="1:30" s="25" customFormat="1" ht="14.25" customHeight="1" x14ac:dyDescent="0.25">
      <c r="A200" s="24" t="s">
        <v>3105</v>
      </c>
      <c r="B200" s="7">
        <v>8595580547219</v>
      </c>
      <c r="C200" s="23" t="s">
        <v>3106</v>
      </c>
      <c r="D200" s="28">
        <v>74</v>
      </c>
      <c r="E200" s="21" t="s">
        <v>2750</v>
      </c>
      <c r="G200" s="26"/>
      <c r="H200" s="37"/>
      <c r="I200" s="37"/>
      <c r="J200" s="38"/>
      <c r="K200" s="39"/>
      <c r="L200" s="26"/>
      <c r="M200" s="38"/>
      <c r="N200" s="39"/>
      <c r="O200" s="26"/>
      <c r="P200" s="38"/>
      <c r="Q200" s="39"/>
      <c r="R200" s="26"/>
      <c r="S200" s="38"/>
      <c r="T200" s="39"/>
      <c r="U200" s="26"/>
      <c r="V200" s="38"/>
      <c r="W200" s="39"/>
      <c r="X200" s="26"/>
      <c r="Y200" s="40"/>
      <c r="Z200" s="40"/>
      <c r="AA200" s="40"/>
      <c r="AB200" s="40"/>
      <c r="AC200" s="40"/>
      <c r="AD200" s="40"/>
    </row>
    <row r="201" spans="1:30" s="25" customFormat="1" ht="14.25" customHeight="1" x14ac:dyDescent="0.25">
      <c r="A201" s="24" t="s">
        <v>3107</v>
      </c>
      <c r="B201" s="7">
        <v>8595580551124</v>
      </c>
      <c r="C201" s="23" t="s">
        <v>3108</v>
      </c>
      <c r="D201" s="28">
        <v>74</v>
      </c>
      <c r="E201" s="21" t="s">
        <v>2750</v>
      </c>
      <c r="G201" s="26"/>
      <c r="H201" s="37"/>
      <c r="I201" s="37"/>
      <c r="J201" s="38"/>
      <c r="K201" s="39"/>
      <c r="L201" s="26"/>
      <c r="M201" s="38"/>
      <c r="N201" s="39"/>
      <c r="O201" s="26"/>
      <c r="P201" s="38"/>
      <c r="Q201" s="39"/>
      <c r="R201" s="26"/>
      <c r="S201" s="38"/>
      <c r="T201" s="39"/>
      <c r="U201" s="26"/>
      <c r="V201" s="38"/>
      <c r="W201" s="39"/>
      <c r="X201" s="26"/>
      <c r="Y201" s="40"/>
      <c r="Z201" s="40"/>
      <c r="AA201" s="40"/>
      <c r="AB201" s="40"/>
      <c r="AC201" s="40"/>
      <c r="AD201" s="40"/>
    </row>
    <row r="202" spans="1:30" s="25" customFormat="1" ht="14.25" customHeight="1" x14ac:dyDescent="0.25">
      <c r="A202" s="24" t="s">
        <v>3109</v>
      </c>
      <c r="B202" s="7">
        <v>8595580551131</v>
      </c>
      <c r="C202" s="23" t="s">
        <v>3110</v>
      </c>
      <c r="D202" s="28">
        <v>49</v>
      </c>
      <c r="E202" s="21" t="s">
        <v>2750</v>
      </c>
      <c r="G202" s="26"/>
      <c r="H202" s="37"/>
      <c r="I202" s="37"/>
      <c r="J202" s="38"/>
      <c r="K202" s="39"/>
      <c r="L202" s="26"/>
      <c r="M202" s="38"/>
      <c r="N202" s="39"/>
      <c r="O202" s="26"/>
      <c r="P202" s="38"/>
      <c r="Q202" s="39"/>
      <c r="R202" s="26"/>
      <c r="S202" s="38"/>
      <c r="T202" s="39"/>
      <c r="U202" s="26"/>
      <c r="V202" s="38"/>
      <c r="W202" s="39"/>
      <c r="X202" s="26"/>
      <c r="Y202" s="40"/>
      <c r="Z202" s="40"/>
      <c r="AA202" s="40"/>
      <c r="AB202" s="40"/>
      <c r="AC202" s="40"/>
      <c r="AD202" s="40"/>
    </row>
    <row r="203" spans="1:30" s="25" customFormat="1" ht="14.25" customHeight="1" x14ac:dyDescent="0.25">
      <c r="A203" s="24" t="s">
        <v>3111</v>
      </c>
      <c r="B203" s="7">
        <v>8595580551278</v>
      </c>
      <c r="C203" s="23" t="s">
        <v>2945</v>
      </c>
      <c r="D203" s="28">
        <v>102</v>
      </c>
      <c r="E203" s="21" t="s">
        <v>2750</v>
      </c>
      <c r="G203" s="26"/>
      <c r="H203" s="37"/>
      <c r="I203" s="37"/>
      <c r="J203" s="38"/>
      <c r="K203" s="39"/>
      <c r="L203" s="26"/>
      <c r="M203" s="38"/>
      <c r="N203" s="39"/>
      <c r="O203" s="26"/>
      <c r="P203" s="38"/>
      <c r="Q203" s="39"/>
      <c r="R203" s="26"/>
      <c r="S203" s="38"/>
      <c r="T203" s="39"/>
      <c r="U203" s="26"/>
      <c r="V203" s="38"/>
      <c r="W203" s="39"/>
      <c r="X203" s="26"/>
      <c r="Y203" s="40"/>
      <c r="Z203" s="40"/>
      <c r="AA203" s="40"/>
      <c r="AB203" s="40"/>
      <c r="AC203" s="40"/>
      <c r="AD203" s="40"/>
    </row>
    <row r="204" spans="1:30" s="25" customFormat="1" ht="14.25" customHeight="1" x14ac:dyDescent="0.25">
      <c r="A204" s="24" t="s">
        <v>3112</v>
      </c>
      <c r="B204" s="7">
        <v>8595580551117</v>
      </c>
      <c r="C204" s="23" t="s">
        <v>3113</v>
      </c>
      <c r="D204" s="28">
        <v>75</v>
      </c>
      <c r="E204" s="21" t="s">
        <v>2750</v>
      </c>
      <c r="G204" s="26"/>
      <c r="H204" s="37"/>
      <c r="I204" s="37"/>
      <c r="J204" s="38"/>
      <c r="K204" s="39"/>
      <c r="L204" s="26"/>
      <c r="M204" s="38"/>
      <c r="N204" s="39"/>
      <c r="O204" s="26"/>
      <c r="P204" s="38"/>
      <c r="Q204" s="39"/>
      <c r="R204" s="26"/>
      <c r="S204" s="38"/>
      <c r="T204" s="39"/>
      <c r="U204" s="26"/>
      <c r="V204" s="38"/>
      <c r="W204" s="39"/>
      <c r="X204" s="26"/>
      <c r="Y204" s="40"/>
      <c r="Z204" s="40"/>
      <c r="AA204" s="40"/>
      <c r="AB204" s="40"/>
      <c r="AC204" s="40"/>
      <c r="AD204" s="40"/>
    </row>
    <row r="205" spans="1:30" s="25" customFormat="1" ht="14.25" customHeight="1" x14ac:dyDescent="0.25">
      <c r="A205" s="24" t="s">
        <v>3114</v>
      </c>
      <c r="B205" s="7">
        <v>8595580551100</v>
      </c>
      <c r="C205" s="23" t="s">
        <v>2947</v>
      </c>
      <c r="D205" s="28">
        <v>38</v>
      </c>
      <c r="E205" s="21" t="s">
        <v>2750</v>
      </c>
      <c r="G205" s="26"/>
      <c r="H205" s="37"/>
      <c r="I205" s="37"/>
      <c r="J205" s="38"/>
      <c r="K205" s="39"/>
      <c r="L205" s="26"/>
      <c r="M205" s="38"/>
      <c r="N205" s="39"/>
      <c r="O205" s="26"/>
      <c r="P205" s="38"/>
      <c r="Q205" s="39"/>
      <c r="R205" s="26"/>
      <c r="S205" s="38"/>
      <c r="T205" s="39"/>
      <c r="U205" s="26"/>
      <c r="V205" s="38"/>
      <c r="W205" s="39"/>
      <c r="X205" s="26"/>
      <c r="Y205" s="40"/>
      <c r="Z205" s="40"/>
      <c r="AA205" s="40"/>
      <c r="AB205" s="40"/>
      <c r="AC205" s="40"/>
      <c r="AD205" s="40"/>
    </row>
    <row r="206" spans="1:30" s="25" customFormat="1" ht="14.25" customHeight="1" x14ac:dyDescent="0.25">
      <c r="A206" s="24" t="s">
        <v>3115</v>
      </c>
      <c r="B206" s="7">
        <v>8595580551094</v>
      </c>
      <c r="C206" s="23" t="s">
        <v>3116</v>
      </c>
      <c r="D206" s="28">
        <v>34</v>
      </c>
      <c r="E206" s="21" t="s">
        <v>2750</v>
      </c>
      <c r="G206" s="26"/>
      <c r="H206" s="37"/>
      <c r="I206" s="37"/>
      <c r="J206" s="38"/>
      <c r="K206" s="39"/>
      <c r="L206" s="26"/>
      <c r="M206" s="38"/>
      <c r="N206" s="39"/>
      <c r="O206" s="26"/>
      <c r="P206" s="38"/>
      <c r="Q206" s="39"/>
      <c r="R206" s="26"/>
      <c r="S206" s="38"/>
      <c r="T206" s="39"/>
      <c r="U206" s="26"/>
      <c r="V206" s="38"/>
      <c r="W206" s="39"/>
      <c r="X206" s="26"/>
      <c r="Y206" s="40"/>
      <c r="Z206" s="40"/>
      <c r="AA206" s="40"/>
      <c r="AB206" s="40"/>
      <c r="AC206" s="40"/>
      <c r="AD206" s="40"/>
    </row>
    <row r="207" spans="1:30" s="25" customFormat="1" ht="14.25" customHeight="1" x14ac:dyDescent="0.25">
      <c r="A207" s="24" t="s">
        <v>3117</v>
      </c>
      <c r="B207" s="7">
        <v>8595580551179</v>
      </c>
      <c r="C207" s="23" t="s">
        <v>3118</v>
      </c>
      <c r="D207" s="28">
        <v>143</v>
      </c>
      <c r="E207" s="21" t="s">
        <v>2750</v>
      </c>
      <c r="G207" s="26"/>
      <c r="H207" s="37"/>
      <c r="I207" s="37"/>
      <c r="J207" s="38"/>
      <c r="K207" s="39"/>
      <c r="L207" s="26"/>
      <c r="M207" s="38"/>
      <c r="N207" s="39"/>
      <c r="O207" s="26"/>
      <c r="P207" s="38"/>
      <c r="Q207" s="39"/>
      <c r="R207" s="26"/>
      <c r="S207" s="38"/>
      <c r="T207" s="39"/>
      <c r="U207" s="26"/>
      <c r="V207" s="38"/>
      <c r="W207" s="39"/>
      <c r="X207" s="26"/>
      <c r="Y207" s="40"/>
      <c r="Z207" s="40"/>
      <c r="AA207" s="40"/>
      <c r="AB207" s="40"/>
      <c r="AC207" s="40"/>
      <c r="AD207" s="40"/>
    </row>
    <row r="208" spans="1:30" s="25" customFormat="1" ht="14.25" customHeight="1" x14ac:dyDescent="0.25">
      <c r="A208" s="24" t="s">
        <v>3119</v>
      </c>
      <c r="B208" s="7">
        <v>8595580551223</v>
      </c>
      <c r="C208" s="23" t="s">
        <v>3120</v>
      </c>
      <c r="D208" s="28">
        <v>188</v>
      </c>
      <c r="E208" s="21" t="s">
        <v>2750</v>
      </c>
      <c r="G208" s="26"/>
      <c r="H208" s="37"/>
      <c r="I208" s="37"/>
      <c r="J208" s="38"/>
      <c r="K208" s="39"/>
      <c r="L208" s="26"/>
      <c r="M208" s="38"/>
      <c r="N208" s="39"/>
      <c r="O208" s="26"/>
      <c r="P208" s="38"/>
      <c r="Q208" s="39"/>
      <c r="R208" s="26"/>
      <c r="S208" s="38"/>
      <c r="T208" s="39"/>
      <c r="U208" s="26"/>
      <c r="V208" s="38"/>
      <c r="W208" s="39"/>
      <c r="X208" s="26"/>
      <c r="Y208" s="40"/>
      <c r="Z208" s="40"/>
      <c r="AA208" s="40"/>
      <c r="AB208" s="40"/>
      <c r="AC208" s="40"/>
      <c r="AD208" s="40"/>
    </row>
    <row r="209" spans="1:30" s="25" customFormat="1" ht="14.25" customHeight="1" x14ac:dyDescent="0.25">
      <c r="A209" s="24" t="s">
        <v>3121</v>
      </c>
      <c r="B209" s="7">
        <v>8595580551148</v>
      </c>
      <c r="C209" s="23" t="s">
        <v>3122</v>
      </c>
      <c r="D209" s="28">
        <v>33</v>
      </c>
      <c r="E209" s="21" t="s">
        <v>2750</v>
      </c>
      <c r="G209" s="26"/>
      <c r="H209" s="37"/>
      <c r="I209" s="37"/>
      <c r="J209" s="38"/>
      <c r="K209" s="39"/>
      <c r="L209" s="26"/>
      <c r="M209" s="38"/>
      <c r="N209" s="39"/>
      <c r="O209" s="26"/>
      <c r="P209" s="38"/>
      <c r="Q209" s="39"/>
      <c r="R209" s="26"/>
      <c r="S209" s="38"/>
      <c r="T209" s="39"/>
      <c r="U209" s="26"/>
      <c r="V209" s="38"/>
      <c r="W209" s="39"/>
      <c r="X209" s="26"/>
      <c r="Y209" s="40"/>
      <c r="Z209" s="40"/>
      <c r="AA209" s="40"/>
      <c r="AB209" s="40"/>
      <c r="AC209" s="40"/>
      <c r="AD209" s="40"/>
    </row>
    <row r="210" spans="1:30" s="25" customFormat="1" ht="14.25" customHeight="1" x14ac:dyDescent="0.25">
      <c r="A210" s="24" t="s">
        <v>3123</v>
      </c>
      <c r="B210" s="7">
        <v>8595580551261</v>
      </c>
      <c r="C210" s="23" t="s">
        <v>2957</v>
      </c>
      <c r="D210" s="28">
        <v>24</v>
      </c>
      <c r="E210" s="21" t="s">
        <v>2750</v>
      </c>
      <c r="G210" s="26"/>
      <c r="H210" s="37"/>
      <c r="I210" s="37"/>
      <c r="J210" s="38"/>
      <c r="K210" s="39"/>
      <c r="L210" s="26"/>
      <c r="M210" s="38"/>
      <c r="N210" s="39"/>
      <c r="O210" s="26"/>
      <c r="P210" s="38"/>
      <c r="Q210" s="39"/>
      <c r="R210" s="26"/>
      <c r="S210" s="38"/>
      <c r="T210" s="39"/>
      <c r="U210" s="26"/>
      <c r="V210" s="38"/>
      <c r="W210" s="39"/>
      <c r="X210" s="26"/>
      <c r="Y210" s="40"/>
      <c r="Z210" s="40"/>
      <c r="AA210" s="40"/>
      <c r="AB210" s="40"/>
      <c r="AC210" s="40"/>
      <c r="AD210" s="40"/>
    </row>
    <row r="211" spans="1:30" s="25" customFormat="1" ht="14.25" customHeight="1" x14ac:dyDescent="0.25">
      <c r="A211" s="24" t="s">
        <v>3124</v>
      </c>
      <c r="B211" s="7">
        <v>8595580566050</v>
      </c>
      <c r="C211" s="23" t="s">
        <v>3125</v>
      </c>
      <c r="D211" s="28">
        <v>102</v>
      </c>
      <c r="E211" s="21" t="s">
        <v>2750</v>
      </c>
      <c r="G211" s="26"/>
      <c r="H211" s="37"/>
      <c r="I211" s="37"/>
      <c r="J211" s="38"/>
      <c r="K211" s="39"/>
      <c r="L211" s="26"/>
      <c r="M211" s="38"/>
      <c r="N211" s="39"/>
      <c r="O211" s="26"/>
      <c r="P211" s="38"/>
      <c r="Q211" s="39"/>
      <c r="R211" s="26"/>
      <c r="S211" s="38"/>
      <c r="T211" s="39"/>
      <c r="U211" s="26"/>
      <c r="V211" s="38"/>
      <c r="W211" s="39"/>
      <c r="X211" s="26"/>
      <c r="Y211" s="40"/>
      <c r="Z211" s="40"/>
      <c r="AA211" s="40"/>
      <c r="AB211" s="40"/>
      <c r="AC211" s="40"/>
      <c r="AD211" s="40"/>
    </row>
    <row r="212" spans="1:30" s="25" customFormat="1" ht="14.25" customHeight="1" x14ac:dyDescent="0.25">
      <c r="A212" s="24" t="s">
        <v>3126</v>
      </c>
      <c r="B212" s="7">
        <v>8595580560393</v>
      </c>
      <c r="C212" s="23" t="s">
        <v>3127</v>
      </c>
      <c r="D212" s="28">
        <v>34</v>
      </c>
      <c r="E212" s="21" t="s">
        <v>2750</v>
      </c>
      <c r="G212" s="26"/>
      <c r="H212" s="37"/>
      <c r="I212" s="37"/>
      <c r="J212" s="38"/>
      <c r="K212" s="39"/>
      <c r="L212" s="26"/>
      <c r="M212" s="38"/>
      <c r="N212" s="39"/>
      <c r="O212" s="26"/>
      <c r="P212" s="38"/>
      <c r="Q212" s="39"/>
      <c r="R212" s="26"/>
      <c r="S212" s="38"/>
      <c r="T212" s="39"/>
      <c r="U212" s="26"/>
      <c r="V212" s="38"/>
      <c r="W212" s="39"/>
      <c r="X212" s="26"/>
      <c r="Y212" s="40"/>
      <c r="Z212" s="40"/>
      <c r="AA212" s="40"/>
      <c r="AB212" s="40"/>
      <c r="AC212" s="40"/>
      <c r="AD212" s="40"/>
    </row>
    <row r="213" spans="1:30" s="25" customFormat="1" ht="14.25" customHeight="1" x14ac:dyDescent="0.25">
      <c r="A213" s="24" t="s">
        <v>3128</v>
      </c>
      <c r="B213" s="7">
        <v>8595580571191</v>
      </c>
      <c r="C213" s="23" t="s">
        <v>4080</v>
      </c>
      <c r="D213" s="28">
        <v>81</v>
      </c>
      <c r="E213" s="21" t="s">
        <v>2750</v>
      </c>
      <c r="G213" s="26"/>
      <c r="H213" s="37"/>
      <c r="I213" s="37"/>
      <c r="J213" s="38"/>
      <c r="K213" s="39"/>
      <c r="L213" s="26"/>
      <c r="M213" s="38"/>
      <c r="N213" s="39"/>
      <c r="O213" s="26"/>
      <c r="P213" s="38"/>
      <c r="Q213" s="39"/>
      <c r="R213" s="26"/>
      <c r="S213" s="38"/>
      <c r="T213" s="39"/>
      <c r="U213" s="26"/>
      <c r="V213" s="38"/>
      <c r="W213" s="39"/>
      <c r="X213" s="26"/>
      <c r="Y213" s="40"/>
      <c r="Z213" s="40"/>
      <c r="AA213" s="40"/>
      <c r="AB213" s="40"/>
      <c r="AC213" s="40"/>
      <c r="AD213" s="40"/>
    </row>
    <row r="214" spans="1:30" s="25" customFormat="1" ht="14.25" customHeight="1" x14ac:dyDescent="0.25">
      <c r="A214" s="24" t="s">
        <v>3129</v>
      </c>
      <c r="B214" s="7">
        <v>8595580563349</v>
      </c>
      <c r="C214" s="23" t="s">
        <v>4081</v>
      </c>
      <c r="D214" s="28">
        <v>182</v>
      </c>
      <c r="E214" s="21" t="s">
        <v>2750</v>
      </c>
      <c r="G214" s="26"/>
      <c r="H214" s="37"/>
      <c r="I214" s="37"/>
      <c r="J214" s="38"/>
      <c r="K214" s="39"/>
      <c r="L214" s="26"/>
      <c r="M214" s="38"/>
      <c r="N214" s="39"/>
      <c r="O214" s="26"/>
      <c r="P214" s="38"/>
      <c r="Q214" s="39"/>
      <c r="R214" s="26"/>
      <c r="S214" s="38"/>
      <c r="T214" s="39"/>
      <c r="U214" s="26"/>
      <c r="V214" s="38"/>
      <c r="W214" s="39"/>
      <c r="X214" s="26"/>
      <c r="Y214" s="40"/>
      <c r="Z214" s="40"/>
      <c r="AA214" s="40"/>
      <c r="AB214" s="40"/>
      <c r="AC214" s="40"/>
      <c r="AD214" s="40"/>
    </row>
    <row r="215" spans="1:30" s="25" customFormat="1" ht="14.25" customHeight="1" x14ac:dyDescent="0.25">
      <c r="A215" s="24" t="s">
        <v>3130</v>
      </c>
      <c r="B215" s="7">
        <v>8595580565282</v>
      </c>
      <c r="C215" s="23" t="s">
        <v>3131</v>
      </c>
      <c r="D215" s="28">
        <v>75</v>
      </c>
      <c r="E215" s="21" t="s">
        <v>2750</v>
      </c>
      <c r="G215" s="26"/>
      <c r="H215" s="37"/>
      <c r="I215" s="37"/>
      <c r="J215" s="38"/>
      <c r="K215" s="39"/>
      <c r="L215" s="26"/>
      <c r="M215" s="38"/>
      <c r="N215" s="39"/>
      <c r="O215" s="26"/>
      <c r="P215" s="38"/>
      <c r="Q215" s="39"/>
      <c r="R215" s="26"/>
      <c r="S215" s="38"/>
      <c r="T215" s="39"/>
      <c r="U215" s="26"/>
      <c r="V215" s="38"/>
      <c r="W215" s="39"/>
      <c r="X215" s="26"/>
      <c r="Y215" s="40"/>
      <c r="Z215" s="40"/>
      <c r="AA215" s="40"/>
      <c r="AB215" s="40"/>
      <c r="AC215" s="40"/>
      <c r="AD215" s="40"/>
    </row>
    <row r="216" spans="1:30" s="25" customFormat="1" ht="14.25" customHeight="1" x14ac:dyDescent="0.25">
      <c r="A216" s="24" t="s">
        <v>3133</v>
      </c>
      <c r="B216" s="7">
        <v>8595580565299</v>
      </c>
      <c r="C216" s="23" t="s">
        <v>3132</v>
      </c>
      <c r="D216" s="28">
        <v>197</v>
      </c>
      <c r="E216" s="21" t="s">
        <v>2750</v>
      </c>
      <c r="G216" s="26"/>
      <c r="H216" s="37"/>
      <c r="I216" s="37"/>
      <c r="J216" s="38"/>
      <c r="K216" s="39"/>
      <c r="L216" s="26"/>
      <c r="M216" s="38"/>
      <c r="N216" s="39"/>
      <c r="O216" s="26"/>
      <c r="P216" s="38"/>
      <c r="Q216" s="39"/>
      <c r="R216" s="26"/>
      <c r="S216" s="38"/>
      <c r="T216" s="39"/>
      <c r="U216" s="26"/>
      <c r="V216" s="38"/>
      <c r="W216" s="39"/>
      <c r="X216" s="26"/>
      <c r="Y216" s="40"/>
      <c r="Z216" s="40"/>
      <c r="AA216" s="40"/>
      <c r="AB216" s="40"/>
      <c r="AC216" s="40"/>
      <c r="AD216" s="40"/>
    </row>
    <row r="217" spans="1:30" s="25" customFormat="1" ht="14.25" customHeight="1" x14ac:dyDescent="0.25">
      <c r="A217" s="24" t="s">
        <v>3134</v>
      </c>
      <c r="B217" s="7">
        <v>8595580572006</v>
      </c>
      <c r="C217" s="23" t="s">
        <v>3135</v>
      </c>
      <c r="D217" s="28">
        <v>74</v>
      </c>
      <c r="E217" s="21" t="s">
        <v>2750</v>
      </c>
      <c r="G217" s="26"/>
      <c r="H217" s="37"/>
      <c r="I217" s="37"/>
      <c r="J217" s="38"/>
      <c r="K217" s="39"/>
      <c r="L217" s="26"/>
      <c r="M217" s="38"/>
      <c r="N217" s="39"/>
      <c r="O217" s="26"/>
      <c r="P217" s="38"/>
      <c r="Q217" s="39"/>
      <c r="R217" s="26"/>
      <c r="S217" s="38"/>
      <c r="T217" s="39"/>
      <c r="U217" s="26"/>
      <c r="V217" s="38"/>
      <c r="W217" s="39"/>
      <c r="X217" s="26"/>
      <c r="Y217" s="40"/>
      <c r="Z217" s="40"/>
      <c r="AA217" s="40"/>
      <c r="AB217" s="40"/>
      <c r="AC217" s="40"/>
      <c r="AD217" s="40"/>
    </row>
    <row r="218" spans="1:30" s="25" customFormat="1" ht="14.25" customHeight="1" x14ac:dyDescent="0.25">
      <c r="A218" s="24" t="s">
        <v>3136</v>
      </c>
      <c r="B218" s="7">
        <v>8595580572129</v>
      </c>
      <c r="C218" s="23" t="s">
        <v>3137</v>
      </c>
      <c r="D218" s="28">
        <v>46</v>
      </c>
      <c r="E218" s="21" t="s">
        <v>2750</v>
      </c>
      <c r="G218" s="26"/>
      <c r="H218" s="37"/>
      <c r="I218" s="37"/>
      <c r="J218" s="38"/>
      <c r="K218" s="39"/>
      <c r="L218" s="26"/>
      <c r="M218" s="38"/>
      <c r="N218" s="39"/>
      <c r="O218" s="26"/>
      <c r="P218" s="38"/>
      <c r="Q218" s="39"/>
      <c r="R218" s="26"/>
      <c r="S218" s="38"/>
      <c r="T218" s="39"/>
      <c r="U218" s="26"/>
      <c r="V218" s="38"/>
      <c r="W218" s="39"/>
      <c r="X218" s="26"/>
      <c r="Y218" s="40"/>
      <c r="Z218" s="40"/>
      <c r="AA218" s="40"/>
      <c r="AB218" s="40"/>
      <c r="AC218" s="40"/>
      <c r="AD218" s="40"/>
    </row>
    <row r="219" spans="1:30" s="25" customFormat="1" ht="14.25" customHeight="1" x14ac:dyDescent="0.25">
      <c r="A219" s="24" t="s">
        <v>3138</v>
      </c>
      <c r="B219" s="7">
        <v>8595580572136</v>
      </c>
      <c r="C219" s="23" t="s">
        <v>3139</v>
      </c>
      <c r="D219" s="28">
        <v>284</v>
      </c>
      <c r="E219" s="21" t="s">
        <v>2750</v>
      </c>
      <c r="G219" s="26"/>
      <c r="H219" s="37"/>
      <c r="I219" s="37"/>
      <c r="J219" s="38"/>
      <c r="K219" s="39"/>
      <c r="L219" s="26"/>
      <c r="M219" s="38"/>
      <c r="N219" s="39"/>
      <c r="O219" s="26"/>
      <c r="P219" s="38"/>
      <c r="Q219" s="39"/>
      <c r="R219" s="26"/>
      <c r="S219" s="38"/>
      <c r="T219" s="39"/>
      <c r="U219" s="26"/>
      <c r="V219" s="38"/>
      <c r="W219" s="39"/>
      <c r="X219" s="26"/>
      <c r="Y219" s="40"/>
      <c r="Z219" s="40"/>
      <c r="AA219" s="40"/>
      <c r="AB219" s="40"/>
      <c r="AC219" s="40"/>
      <c r="AD219" s="40"/>
    </row>
    <row r="220" spans="1:30" s="25" customFormat="1" ht="14.25" customHeight="1" x14ac:dyDescent="0.25">
      <c r="A220" s="24" t="s">
        <v>3140</v>
      </c>
      <c r="B220" s="7">
        <v>8595580572488</v>
      </c>
      <c r="C220" s="23" t="s">
        <v>3141</v>
      </c>
      <c r="D220" s="28">
        <v>24</v>
      </c>
      <c r="E220" s="21" t="s">
        <v>2750</v>
      </c>
      <c r="G220" s="26"/>
      <c r="H220" s="37"/>
      <c r="I220" s="37"/>
      <c r="J220" s="38"/>
      <c r="K220" s="39"/>
      <c r="L220" s="26"/>
      <c r="M220" s="38"/>
      <c r="N220" s="39"/>
      <c r="O220" s="26"/>
      <c r="P220" s="38"/>
      <c r="Q220" s="39"/>
      <c r="R220" s="26"/>
      <c r="S220" s="38"/>
      <c r="T220" s="39"/>
      <c r="U220" s="26"/>
      <c r="V220" s="38"/>
      <c r="W220" s="39"/>
      <c r="X220" s="26"/>
      <c r="Y220" s="40"/>
      <c r="Z220" s="40"/>
      <c r="AA220" s="40"/>
      <c r="AB220" s="40"/>
      <c r="AC220" s="40"/>
      <c r="AD220" s="40"/>
    </row>
    <row r="221" spans="1:30" s="25" customFormat="1" ht="14.25" customHeight="1" x14ac:dyDescent="0.25">
      <c r="A221" s="24" t="s">
        <v>3142</v>
      </c>
      <c r="B221" s="7">
        <v>8595580586546</v>
      </c>
      <c r="C221" s="23" t="s">
        <v>3143</v>
      </c>
      <c r="D221" s="28">
        <v>38</v>
      </c>
      <c r="E221" s="21" t="s">
        <v>2750</v>
      </c>
      <c r="G221" s="26"/>
      <c r="H221" s="37"/>
      <c r="I221" s="37"/>
      <c r="J221" s="38"/>
      <c r="K221" s="39"/>
      <c r="L221" s="26"/>
      <c r="M221" s="38"/>
      <c r="N221" s="39"/>
      <c r="O221" s="26"/>
      <c r="P221" s="38"/>
      <c r="Q221" s="39"/>
      <c r="R221" s="26"/>
      <c r="S221" s="38"/>
      <c r="T221" s="39"/>
      <c r="U221" s="26"/>
      <c r="V221" s="38"/>
      <c r="W221" s="39"/>
      <c r="X221" s="26"/>
      <c r="Y221" s="40"/>
      <c r="Z221" s="40"/>
      <c r="AA221" s="40"/>
      <c r="AB221" s="40"/>
      <c r="AC221" s="40"/>
      <c r="AD221" s="40"/>
    </row>
    <row r="222" spans="1:30" s="25" customFormat="1" ht="14.25" customHeight="1" x14ac:dyDescent="0.25">
      <c r="A222" s="24" t="s">
        <v>3144</v>
      </c>
      <c r="B222" s="7">
        <v>8595580583613</v>
      </c>
      <c r="C222" s="23" t="s">
        <v>3145</v>
      </c>
      <c r="D222" s="28">
        <v>594</v>
      </c>
      <c r="E222" s="21" t="s">
        <v>2750</v>
      </c>
      <c r="G222" s="26"/>
      <c r="H222" s="37"/>
      <c r="I222" s="37"/>
      <c r="J222" s="38"/>
      <c r="K222" s="39"/>
      <c r="L222" s="26"/>
      <c r="M222" s="38"/>
      <c r="N222" s="39"/>
      <c r="O222" s="26"/>
      <c r="P222" s="38"/>
      <c r="Q222" s="39"/>
      <c r="R222" s="26"/>
      <c r="S222" s="38"/>
      <c r="T222" s="39"/>
      <c r="U222" s="26"/>
      <c r="V222" s="38"/>
      <c r="W222" s="39"/>
      <c r="X222" s="26"/>
      <c r="Y222" s="40"/>
      <c r="Z222" s="40"/>
      <c r="AA222" s="40"/>
      <c r="AB222" s="40"/>
      <c r="AC222" s="40"/>
      <c r="AD222" s="40"/>
    </row>
    <row r="223" spans="1:30" s="25" customFormat="1" ht="14.25" customHeight="1" x14ac:dyDescent="0.25">
      <c r="A223" s="24" t="s">
        <v>3146</v>
      </c>
      <c r="B223" s="7">
        <v>8595580583620</v>
      </c>
      <c r="C223" s="23" t="s">
        <v>3147</v>
      </c>
      <c r="D223" s="28">
        <v>416</v>
      </c>
      <c r="E223" s="21" t="s">
        <v>2750</v>
      </c>
      <c r="G223" s="26"/>
      <c r="H223" s="37"/>
      <c r="I223" s="37"/>
      <c r="J223" s="38"/>
      <c r="K223" s="39"/>
      <c r="L223" s="26"/>
      <c r="M223" s="38"/>
      <c r="N223" s="39"/>
      <c r="O223" s="26"/>
      <c r="P223" s="38"/>
      <c r="Q223" s="39"/>
      <c r="R223" s="26"/>
      <c r="S223" s="38"/>
      <c r="T223" s="39"/>
      <c r="U223" s="26"/>
      <c r="V223" s="38"/>
      <c r="W223" s="39"/>
      <c r="X223" s="26"/>
      <c r="Y223" s="40"/>
      <c r="Z223" s="40"/>
      <c r="AA223" s="40"/>
      <c r="AB223" s="40"/>
      <c r="AC223" s="40"/>
      <c r="AD223" s="40"/>
    </row>
    <row r="224" spans="1:30" s="25" customFormat="1" ht="14.25" customHeight="1" x14ac:dyDescent="0.25">
      <c r="A224" s="24" t="s">
        <v>3148</v>
      </c>
      <c r="B224" s="7">
        <v>8595580586331</v>
      </c>
      <c r="C224" s="23" t="s">
        <v>4082</v>
      </c>
      <c r="D224" s="28">
        <v>138</v>
      </c>
      <c r="E224" s="21" t="s">
        <v>2750</v>
      </c>
      <c r="G224" s="26"/>
      <c r="H224" s="37"/>
      <c r="I224" s="37"/>
      <c r="J224" s="38"/>
      <c r="K224" s="39"/>
      <c r="L224" s="26"/>
      <c r="M224" s="38"/>
      <c r="N224" s="39"/>
      <c r="O224" s="26"/>
      <c r="P224" s="38"/>
      <c r="Q224" s="39"/>
      <c r="R224" s="26"/>
      <c r="S224" s="38"/>
      <c r="T224" s="39"/>
      <c r="U224" s="26"/>
      <c r="V224" s="38"/>
      <c r="W224" s="39"/>
      <c r="X224" s="26"/>
      <c r="Y224" s="40"/>
      <c r="Z224" s="40"/>
      <c r="AA224" s="40"/>
      <c r="AB224" s="40"/>
      <c r="AC224" s="40"/>
      <c r="AD224" s="40"/>
    </row>
    <row r="225" spans="1:30" s="25" customFormat="1" ht="14.25" customHeight="1" x14ac:dyDescent="0.25">
      <c r="A225" s="24" t="s">
        <v>3149</v>
      </c>
      <c r="B225" s="7">
        <v>8595580594008</v>
      </c>
      <c r="C225" s="23" t="s">
        <v>3150</v>
      </c>
      <c r="D225" s="28">
        <v>0</v>
      </c>
      <c r="E225" s="21" t="s">
        <v>2750</v>
      </c>
      <c r="G225" s="26"/>
      <c r="H225" s="37"/>
      <c r="I225" s="37"/>
      <c r="J225" s="38"/>
      <c r="K225" s="39"/>
      <c r="L225" s="26"/>
      <c r="M225" s="38"/>
      <c r="N225" s="39"/>
      <c r="O225" s="26"/>
      <c r="P225" s="38"/>
      <c r="Q225" s="39"/>
      <c r="R225" s="26"/>
      <c r="S225" s="38"/>
      <c r="T225" s="39"/>
      <c r="U225" s="26"/>
      <c r="V225" s="38"/>
      <c r="W225" s="39"/>
      <c r="X225" s="26"/>
      <c r="Y225" s="40"/>
      <c r="Z225" s="40"/>
      <c r="AA225" s="40"/>
      <c r="AB225" s="40"/>
      <c r="AC225" s="40"/>
      <c r="AD225" s="40"/>
    </row>
    <row r="226" spans="1:30" s="25" customFormat="1" ht="14.25" customHeight="1" x14ac:dyDescent="0.25">
      <c r="A226" s="24" t="s">
        <v>3151</v>
      </c>
      <c r="B226" s="7">
        <v>8595580507633</v>
      </c>
      <c r="C226" s="23" t="s">
        <v>3152</v>
      </c>
      <c r="D226" s="28">
        <v>331</v>
      </c>
      <c r="E226" s="21" t="s">
        <v>2750</v>
      </c>
      <c r="G226" s="26"/>
      <c r="H226" s="37"/>
      <c r="I226" s="37"/>
      <c r="J226" s="38"/>
      <c r="K226" s="39"/>
      <c r="L226" s="26"/>
      <c r="M226" s="38"/>
      <c r="N226" s="39"/>
      <c r="O226" s="26"/>
      <c r="P226" s="38"/>
      <c r="Q226" s="39"/>
      <c r="R226" s="26"/>
      <c r="S226" s="38"/>
      <c r="T226" s="39"/>
      <c r="U226" s="26"/>
      <c r="V226" s="38"/>
      <c r="W226" s="39"/>
      <c r="X226" s="26"/>
      <c r="Y226" s="40"/>
      <c r="Z226" s="40"/>
      <c r="AA226" s="40"/>
      <c r="AB226" s="40"/>
      <c r="AC226" s="40"/>
      <c r="AD226" s="40"/>
    </row>
    <row r="227" spans="1:30" s="25" customFormat="1" ht="14.25" customHeight="1" x14ac:dyDescent="0.25">
      <c r="A227" s="24" t="s">
        <v>3153</v>
      </c>
      <c r="B227" s="7">
        <v>8595580507657</v>
      </c>
      <c r="C227" s="23" t="s">
        <v>3154</v>
      </c>
      <c r="D227" s="28">
        <v>95</v>
      </c>
      <c r="E227" s="21" t="s">
        <v>2750</v>
      </c>
      <c r="G227" s="26"/>
      <c r="H227" s="37"/>
      <c r="I227" s="37"/>
      <c r="J227" s="38"/>
      <c r="K227" s="39"/>
      <c r="L227" s="26"/>
      <c r="M227" s="38"/>
      <c r="N227" s="39"/>
      <c r="O227" s="26"/>
      <c r="P227" s="38"/>
      <c r="Q227" s="39"/>
      <c r="R227" s="26"/>
      <c r="S227" s="38"/>
      <c r="T227" s="39"/>
      <c r="U227" s="26"/>
      <c r="V227" s="38"/>
      <c r="W227" s="39"/>
      <c r="X227" s="26"/>
      <c r="Y227" s="40"/>
      <c r="Z227" s="40"/>
      <c r="AA227" s="40"/>
      <c r="AB227" s="40"/>
      <c r="AC227" s="40"/>
      <c r="AD227" s="40"/>
    </row>
    <row r="228" spans="1:30" s="25" customFormat="1" ht="14.25" customHeight="1" x14ac:dyDescent="0.25">
      <c r="A228" s="24" t="s">
        <v>3155</v>
      </c>
      <c r="B228" s="7">
        <v>8595580507671</v>
      </c>
      <c r="C228" s="23" t="s">
        <v>3156</v>
      </c>
      <c r="D228" s="28">
        <v>125</v>
      </c>
      <c r="E228" s="21" t="s">
        <v>2750</v>
      </c>
      <c r="G228" s="26"/>
      <c r="H228" s="37"/>
      <c r="I228" s="37"/>
      <c r="J228" s="38"/>
      <c r="K228" s="39"/>
      <c r="L228" s="26"/>
      <c r="M228" s="38"/>
      <c r="N228" s="39"/>
      <c r="O228" s="26"/>
      <c r="P228" s="38"/>
      <c r="Q228" s="39"/>
      <c r="R228" s="26"/>
      <c r="S228" s="38"/>
      <c r="T228" s="39"/>
      <c r="U228" s="26"/>
      <c r="V228" s="38"/>
      <c r="W228" s="39"/>
      <c r="X228" s="26"/>
      <c r="Y228" s="40"/>
      <c r="Z228" s="40"/>
      <c r="AA228" s="40"/>
      <c r="AB228" s="40"/>
      <c r="AC228" s="40"/>
      <c r="AD228" s="40"/>
    </row>
    <row r="229" spans="1:30" s="25" customFormat="1" ht="14.25" customHeight="1" x14ac:dyDescent="0.25">
      <c r="A229" s="24" t="s">
        <v>3157</v>
      </c>
      <c r="B229" s="7">
        <v>8595580530679</v>
      </c>
      <c r="C229" s="23" t="s">
        <v>3158</v>
      </c>
      <c r="D229" s="28">
        <v>439</v>
      </c>
      <c r="E229" s="21" t="s">
        <v>2750</v>
      </c>
      <c r="G229" s="26"/>
      <c r="H229" s="37"/>
      <c r="I229" s="37"/>
      <c r="J229" s="38"/>
      <c r="K229" s="39"/>
      <c r="L229" s="26"/>
      <c r="M229" s="38"/>
      <c r="N229" s="39"/>
      <c r="O229" s="26"/>
      <c r="P229" s="38"/>
      <c r="Q229" s="39"/>
      <c r="R229" s="26"/>
      <c r="S229" s="38"/>
      <c r="T229" s="39"/>
      <c r="U229" s="26"/>
      <c r="V229" s="38"/>
      <c r="W229" s="39"/>
      <c r="X229" s="26"/>
      <c r="Y229" s="40"/>
      <c r="Z229" s="40"/>
      <c r="AA229" s="40"/>
      <c r="AB229" s="40"/>
      <c r="AC229" s="40"/>
      <c r="AD229" s="40"/>
    </row>
    <row r="230" spans="1:30" s="25" customFormat="1" ht="14.25" customHeight="1" x14ac:dyDescent="0.25">
      <c r="A230" s="24" t="s">
        <v>3159</v>
      </c>
      <c r="B230" s="7">
        <v>8595580530686</v>
      </c>
      <c r="C230" s="23" t="s">
        <v>3160</v>
      </c>
      <c r="D230" s="28">
        <v>1118</v>
      </c>
      <c r="E230" s="21" t="s">
        <v>2750</v>
      </c>
      <c r="G230" s="26"/>
      <c r="H230" s="37"/>
      <c r="I230" s="37"/>
      <c r="J230" s="38"/>
      <c r="K230" s="39"/>
      <c r="L230" s="26"/>
      <c r="M230" s="38"/>
      <c r="N230" s="39"/>
      <c r="O230" s="26"/>
      <c r="P230" s="38"/>
      <c r="Q230" s="39"/>
      <c r="R230" s="26"/>
      <c r="S230" s="38"/>
      <c r="T230" s="39"/>
      <c r="U230" s="26"/>
      <c r="V230" s="38"/>
      <c r="W230" s="39"/>
      <c r="X230" s="26"/>
      <c r="Y230" s="40"/>
      <c r="Z230" s="40"/>
      <c r="AA230" s="40"/>
      <c r="AB230" s="40"/>
      <c r="AC230" s="40"/>
      <c r="AD230" s="40"/>
    </row>
    <row r="231" spans="1:30" s="25" customFormat="1" ht="14.25" customHeight="1" x14ac:dyDescent="0.25">
      <c r="A231" s="24" t="s">
        <v>2741</v>
      </c>
      <c r="B231" s="7">
        <v>8595580581077</v>
      </c>
      <c r="C231" s="23" t="s">
        <v>4083</v>
      </c>
      <c r="D231" s="28">
        <v>190</v>
      </c>
      <c r="E231" s="21" t="s">
        <v>2750</v>
      </c>
      <c r="G231" s="26"/>
      <c r="H231" s="37"/>
      <c r="I231" s="37"/>
      <c r="J231" s="38"/>
      <c r="K231" s="39"/>
      <c r="L231" s="26"/>
      <c r="M231" s="38"/>
      <c r="N231" s="39"/>
      <c r="O231" s="26"/>
      <c r="P231" s="38"/>
      <c r="Q231" s="39"/>
      <c r="R231" s="26"/>
      <c r="S231" s="38"/>
      <c r="T231" s="39"/>
      <c r="U231" s="26"/>
      <c r="V231" s="38"/>
      <c r="W231" s="39"/>
      <c r="X231" s="26"/>
      <c r="Y231" s="40"/>
      <c r="Z231" s="40"/>
      <c r="AA231" s="40"/>
      <c r="AB231" s="40"/>
      <c r="AC231" s="40"/>
      <c r="AD231" s="40"/>
    </row>
    <row r="232" spans="1:30" s="25" customFormat="1" ht="14.25" customHeight="1" x14ac:dyDescent="0.25">
      <c r="A232" s="24" t="s">
        <v>3161</v>
      </c>
      <c r="B232" s="7">
        <v>8595580533724</v>
      </c>
      <c r="C232" s="23" t="s">
        <v>3162</v>
      </c>
      <c r="D232" s="28">
        <v>26</v>
      </c>
      <c r="E232" s="21" t="s">
        <v>2750</v>
      </c>
      <c r="G232" s="26"/>
      <c r="H232" s="37"/>
      <c r="I232" s="37"/>
      <c r="J232" s="38"/>
      <c r="K232" s="39"/>
      <c r="L232" s="26"/>
      <c r="M232" s="38"/>
      <c r="N232" s="39"/>
      <c r="O232" s="26"/>
      <c r="P232" s="38"/>
      <c r="Q232" s="39"/>
      <c r="R232" s="26"/>
      <c r="S232" s="38"/>
      <c r="T232" s="39"/>
      <c r="U232" s="26"/>
      <c r="V232" s="38"/>
      <c r="W232" s="39"/>
      <c r="X232" s="26"/>
      <c r="Y232" s="40"/>
      <c r="Z232" s="40"/>
      <c r="AA232" s="40"/>
      <c r="AB232" s="40"/>
      <c r="AC232" s="40"/>
      <c r="AD232" s="40"/>
    </row>
    <row r="233" spans="1:30" s="25" customFormat="1" ht="14.25" customHeight="1" x14ac:dyDescent="0.25">
      <c r="A233" s="24" t="s">
        <v>3165</v>
      </c>
      <c r="B233" s="7">
        <v>8595580533731</v>
      </c>
      <c r="C233" s="23" t="s">
        <v>3164</v>
      </c>
      <c r="D233" s="28">
        <v>21</v>
      </c>
      <c r="E233" s="21" t="s">
        <v>2750</v>
      </c>
      <c r="G233" s="26"/>
      <c r="H233" s="37"/>
      <c r="I233" s="37"/>
      <c r="J233" s="38"/>
      <c r="K233" s="39"/>
      <c r="L233" s="26"/>
      <c r="M233" s="38"/>
      <c r="N233" s="39"/>
      <c r="O233" s="26"/>
      <c r="P233" s="38"/>
      <c r="Q233" s="39"/>
      <c r="R233" s="26"/>
      <c r="S233" s="38"/>
      <c r="T233" s="39"/>
      <c r="U233" s="26"/>
      <c r="V233" s="38"/>
      <c r="W233" s="39"/>
      <c r="X233" s="26"/>
      <c r="Y233" s="40"/>
      <c r="Z233" s="40"/>
      <c r="AA233" s="40"/>
      <c r="AB233" s="40"/>
      <c r="AC233" s="40"/>
      <c r="AD233" s="40"/>
    </row>
    <row r="234" spans="1:30" s="25" customFormat="1" ht="14.25" customHeight="1" x14ac:dyDescent="0.25">
      <c r="A234" s="24" t="s">
        <v>3163</v>
      </c>
      <c r="B234" s="7">
        <v>8595580551216</v>
      </c>
      <c r="C234" s="23" t="s">
        <v>3164</v>
      </c>
      <c r="D234" s="28">
        <v>28</v>
      </c>
      <c r="E234" s="21" t="s">
        <v>2750</v>
      </c>
      <c r="G234" s="26"/>
      <c r="H234" s="37"/>
      <c r="I234" s="37"/>
      <c r="J234" s="38"/>
      <c r="K234" s="39"/>
      <c r="L234" s="26"/>
      <c r="M234" s="38"/>
      <c r="N234" s="39"/>
      <c r="O234" s="26"/>
      <c r="P234" s="38"/>
      <c r="Q234" s="39"/>
      <c r="R234" s="26"/>
      <c r="S234" s="38"/>
      <c r="T234" s="39"/>
      <c r="U234" s="26"/>
      <c r="V234" s="38"/>
      <c r="W234" s="39"/>
      <c r="X234" s="26"/>
      <c r="Y234" s="40"/>
      <c r="Z234" s="40"/>
      <c r="AA234" s="40"/>
      <c r="AB234" s="40"/>
      <c r="AC234" s="40"/>
      <c r="AD234" s="40"/>
    </row>
    <row r="235" spans="1:30" s="25" customFormat="1" ht="14.25" customHeight="1" x14ac:dyDescent="0.25">
      <c r="A235" s="24" t="s">
        <v>3166</v>
      </c>
      <c r="B235" s="7">
        <v>8595580533748</v>
      </c>
      <c r="C235" s="23" t="s">
        <v>3167</v>
      </c>
      <c r="D235" s="28">
        <v>38</v>
      </c>
      <c r="E235" s="21" t="s">
        <v>2750</v>
      </c>
      <c r="G235" s="26"/>
      <c r="H235" s="37"/>
      <c r="I235" s="37"/>
      <c r="J235" s="38"/>
      <c r="K235" s="39"/>
      <c r="L235" s="26"/>
      <c r="M235" s="38"/>
      <c r="N235" s="39"/>
      <c r="O235" s="26"/>
      <c r="P235" s="38"/>
      <c r="Q235" s="39"/>
      <c r="R235" s="26"/>
      <c r="S235" s="38"/>
      <c r="T235" s="39"/>
      <c r="U235" s="26"/>
      <c r="V235" s="38"/>
      <c r="W235" s="39"/>
      <c r="X235" s="26"/>
      <c r="Y235" s="40"/>
      <c r="Z235" s="40"/>
      <c r="AA235" s="40"/>
      <c r="AB235" s="40"/>
      <c r="AC235" s="40"/>
      <c r="AD235" s="40"/>
    </row>
    <row r="236" spans="1:30" s="25" customFormat="1" ht="14.25" customHeight="1" x14ac:dyDescent="0.25">
      <c r="A236" s="24" t="s">
        <v>3168</v>
      </c>
      <c r="B236" s="7">
        <v>8595580533755</v>
      </c>
      <c r="C236" s="23" t="s">
        <v>3169</v>
      </c>
      <c r="D236" s="28">
        <v>47</v>
      </c>
      <c r="E236" s="21" t="s">
        <v>2750</v>
      </c>
      <c r="G236" s="26"/>
      <c r="H236" s="37"/>
      <c r="I236" s="37"/>
      <c r="J236" s="38"/>
      <c r="K236" s="39"/>
      <c r="L236" s="26"/>
      <c r="M236" s="38"/>
      <c r="N236" s="39"/>
      <c r="O236" s="26"/>
      <c r="P236" s="38"/>
      <c r="Q236" s="39"/>
      <c r="R236" s="26"/>
      <c r="S236" s="38"/>
      <c r="T236" s="39"/>
      <c r="U236" s="26"/>
      <c r="V236" s="38"/>
      <c r="W236" s="39"/>
      <c r="X236" s="26"/>
      <c r="Y236" s="40"/>
      <c r="Z236" s="40"/>
      <c r="AA236" s="40"/>
      <c r="AB236" s="40"/>
      <c r="AC236" s="40"/>
      <c r="AD236" s="40"/>
    </row>
    <row r="237" spans="1:30" s="25" customFormat="1" ht="14.25" customHeight="1" x14ac:dyDescent="0.25">
      <c r="A237" s="24" t="s">
        <v>3170</v>
      </c>
      <c r="B237" s="7">
        <v>8595580533762</v>
      </c>
      <c r="C237" s="23" t="s">
        <v>3171</v>
      </c>
      <c r="D237" s="28">
        <v>85</v>
      </c>
      <c r="E237" s="21" t="s">
        <v>2750</v>
      </c>
      <c r="G237" s="26"/>
      <c r="H237" s="37"/>
      <c r="I237" s="37"/>
      <c r="J237" s="38"/>
      <c r="K237" s="39"/>
      <c r="L237" s="26"/>
      <c r="M237" s="38"/>
      <c r="N237" s="39"/>
      <c r="O237" s="26"/>
      <c r="P237" s="38"/>
      <c r="Q237" s="39"/>
      <c r="R237" s="26"/>
      <c r="S237" s="38"/>
      <c r="T237" s="39"/>
      <c r="U237" s="26"/>
      <c r="V237" s="38"/>
      <c r="W237" s="39"/>
      <c r="X237" s="26"/>
      <c r="Y237" s="40"/>
      <c r="Z237" s="40"/>
      <c r="AA237" s="40"/>
      <c r="AB237" s="40"/>
      <c r="AC237" s="40"/>
      <c r="AD237" s="40"/>
    </row>
    <row r="238" spans="1:30" s="25" customFormat="1" ht="14.25" customHeight="1" x14ac:dyDescent="0.25">
      <c r="A238" s="24" t="s">
        <v>3172</v>
      </c>
      <c r="B238" s="7">
        <v>8595580545444</v>
      </c>
      <c r="C238" s="23" t="s">
        <v>3173</v>
      </c>
      <c r="D238" s="28">
        <v>246</v>
      </c>
      <c r="E238" s="21" t="s">
        <v>2750</v>
      </c>
      <c r="G238" s="26"/>
      <c r="H238" s="37"/>
      <c r="I238" s="37"/>
      <c r="J238" s="38"/>
      <c r="K238" s="39"/>
      <c r="L238" s="26"/>
      <c r="M238" s="38"/>
      <c r="N238" s="39"/>
      <c r="O238" s="26"/>
      <c r="P238" s="38"/>
      <c r="Q238" s="39"/>
      <c r="R238" s="26"/>
      <c r="S238" s="38"/>
      <c r="T238" s="39"/>
      <c r="U238" s="26"/>
      <c r="V238" s="38"/>
      <c r="W238" s="39"/>
      <c r="X238" s="26"/>
      <c r="Y238" s="40"/>
      <c r="Z238" s="40"/>
      <c r="AA238" s="40"/>
      <c r="AB238" s="40"/>
      <c r="AC238" s="40"/>
      <c r="AD238" s="40"/>
    </row>
    <row r="239" spans="1:30" s="25" customFormat="1" ht="14.25" customHeight="1" x14ac:dyDescent="0.25">
      <c r="A239" s="24" t="s">
        <v>3174</v>
      </c>
      <c r="B239" s="7">
        <v>8595580545451</v>
      </c>
      <c r="C239" s="23" t="s">
        <v>3175</v>
      </c>
      <c r="D239" s="28">
        <v>195</v>
      </c>
      <c r="E239" s="21" t="s">
        <v>2750</v>
      </c>
      <c r="G239" s="26"/>
      <c r="H239" s="37"/>
      <c r="I239" s="37"/>
      <c r="J239" s="38"/>
      <c r="K239" s="39"/>
      <c r="L239" s="26"/>
      <c r="M239" s="38"/>
      <c r="N239" s="39"/>
      <c r="O239" s="26"/>
      <c r="P239" s="38"/>
      <c r="Q239" s="39"/>
      <c r="R239" s="26"/>
      <c r="S239" s="38"/>
      <c r="T239" s="39"/>
      <c r="U239" s="26"/>
      <c r="V239" s="38"/>
      <c r="W239" s="39"/>
      <c r="X239" s="26"/>
      <c r="Y239" s="40"/>
      <c r="Z239" s="40"/>
      <c r="AA239" s="40"/>
      <c r="AB239" s="40"/>
      <c r="AC239" s="40"/>
      <c r="AD239" s="40"/>
    </row>
    <row r="240" spans="1:30" s="25" customFormat="1" ht="14.25" customHeight="1" x14ac:dyDescent="0.25">
      <c r="A240" s="24" t="s">
        <v>3176</v>
      </c>
      <c r="B240" s="7">
        <v>8595580533786</v>
      </c>
      <c r="C240" s="23" t="s">
        <v>3177</v>
      </c>
      <c r="D240" s="28">
        <v>139</v>
      </c>
      <c r="E240" s="21" t="s">
        <v>2750</v>
      </c>
      <c r="G240" s="26"/>
      <c r="H240" s="37"/>
      <c r="I240" s="37"/>
      <c r="J240" s="38"/>
      <c r="K240" s="39"/>
      <c r="L240" s="26"/>
      <c r="M240" s="38"/>
      <c r="N240" s="39"/>
      <c r="O240" s="26"/>
      <c r="P240" s="38"/>
      <c r="Q240" s="39"/>
      <c r="R240" s="26"/>
      <c r="S240" s="38"/>
      <c r="T240" s="39"/>
      <c r="U240" s="26"/>
      <c r="V240" s="38"/>
      <c r="W240" s="39"/>
      <c r="X240" s="26"/>
      <c r="Y240" s="40"/>
      <c r="Z240" s="40"/>
      <c r="AA240" s="40"/>
      <c r="AB240" s="40"/>
      <c r="AC240" s="40"/>
      <c r="AD240" s="40"/>
    </row>
    <row r="241" spans="1:30" s="25" customFormat="1" ht="14.25" customHeight="1" x14ac:dyDescent="0.25">
      <c r="A241" s="24" t="s">
        <v>3178</v>
      </c>
      <c r="B241" s="7">
        <v>8595580512583</v>
      </c>
      <c r="C241" s="23" t="s">
        <v>2955</v>
      </c>
      <c r="D241" s="28">
        <v>149</v>
      </c>
      <c r="E241" s="21" t="s">
        <v>2750</v>
      </c>
      <c r="G241" s="26"/>
      <c r="H241" s="37"/>
      <c r="I241" s="37"/>
      <c r="J241" s="38"/>
      <c r="K241" s="39"/>
      <c r="L241" s="26"/>
      <c r="M241" s="38"/>
      <c r="N241" s="39"/>
      <c r="O241" s="26"/>
      <c r="P241" s="38"/>
      <c r="Q241" s="39"/>
      <c r="R241" s="26"/>
      <c r="S241" s="38"/>
      <c r="T241" s="39"/>
      <c r="U241" s="26"/>
      <c r="V241" s="38"/>
      <c r="W241" s="39"/>
      <c r="X241" s="26"/>
      <c r="Y241" s="40"/>
      <c r="Z241" s="40"/>
      <c r="AA241" s="40"/>
      <c r="AB241" s="40"/>
      <c r="AC241" s="40"/>
      <c r="AD241" s="40"/>
    </row>
    <row r="242" spans="1:30" s="25" customFormat="1" ht="14.25" customHeight="1" x14ac:dyDescent="0.25">
      <c r="A242" s="24" t="s">
        <v>3179</v>
      </c>
      <c r="B242" s="7">
        <v>8595580512590</v>
      </c>
      <c r="C242" s="23" t="s">
        <v>3180</v>
      </c>
      <c r="D242" s="28">
        <v>92</v>
      </c>
      <c r="E242" s="21" t="s">
        <v>2750</v>
      </c>
      <c r="G242" s="26"/>
      <c r="H242" s="37"/>
      <c r="I242" s="37"/>
      <c r="J242" s="38"/>
      <c r="K242" s="39"/>
      <c r="L242" s="26"/>
      <c r="M242" s="38"/>
      <c r="N242" s="39"/>
      <c r="O242" s="26"/>
      <c r="P242" s="38"/>
      <c r="Q242" s="39"/>
      <c r="R242" s="26"/>
      <c r="S242" s="38"/>
      <c r="T242" s="39"/>
      <c r="U242" s="26"/>
      <c r="V242" s="38"/>
      <c r="W242" s="39"/>
      <c r="X242" s="26"/>
      <c r="Y242" s="40"/>
      <c r="Z242" s="40"/>
      <c r="AA242" s="40"/>
      <c r="AB242" s="40"/>
      <c r="AC242" s="40"/>
      <c r="AD242" s="40"/>
    </row>
    <row r="243" spans="1:30" s="25" customFormat="1" ht="14.25" customHeight="1" x14ac:dyDescent="0.25">
      <c r="A243" s="24" t="s">
        <v>3181</v>
      </c>
      <c r="B243" s="7">
        <v>8595580533809</v>
      </c>
      <c r="C243" s="23" t="s">
        <v>3182</v>
      </c>
      <c r="D243" s="28">
        <v>62</v>
      </c>
      <c r="E243" s="21" t="s">
        <v>2750</v>
      </c>
      <c r="G243" s="26"/>
      <c r="H243" s="37"/>
      <c r="I243" s="37"/>
      <c r="J243" s="38"/>
      <c r="K243" s="39"/>
      <c r="L243" s="26"/>
      <c r="M243" s="38"/>
      <c r="N243" s="39"/>
      <c r="O243" s="26"/>
      <c r="P243" s="38"/>
      <c r="Q243" s="39"/>
      <c r="R243" s="26"/>
      <c r="S243" s="38"/>
      <c r="T243" s="39"/>
      <c r="U243" s="26"/>
      <c r="V243" s="38"/>
      <c r="W243" s="39"/>
      <c r="X243" s="26"/>
      <c r="Y243" s="40"/>
      <c r="Z243" s="40"/>
      <c r="AA243" s="40"/>
      <c r="AB243" s="40"/>
      <c r="AC243" s="40"/>
      <c r="AD243" s="40"/>
    </row>
    <row r="244" spans="1:30" s="25" customFormat="1" ht="14.25" customHeight="1" x14ac:dyDescent="0.25">
      <c r="A244" s="24" t="s">
        <v>3183</v>
      </c>
      <c r="B244" s="7">
        <v>8595580533816</v>
      </c>
      <c r="C244" s="23" t="s">
        <v>3184</v>
      </c>
      <c r="D244" s="28">
        <v>92</v>
      </c>
      <c r="E244" s="21" t="s">
        <v>2750</v>
      </c>
      <c r="G244" s="26"/>
      <c r="H244" s="37"/>
      <c r="I244" s="37"/>
      <c r="J244" s="38"/>
      <c r="K244" s="39"/>
      <c r="L244" s="26"/>
      <c r="M244" s="38"/>
      <c r="N244" s="39"/>
      <c r="O244" s="26"/>
      <c r="P244" s="38"/>
      <c r="Q244" s="39"/>
      <c r="R244" s="26"/>
      <c r="S244" s="38"/>
      <c r="T244" s="39"/>
      <c r="U244" s="26"/>
      <c r="V244" s="38"/>
      <c r="W244" s="39"/>
      <c r="X244" s="26"/>
      <c r="Y244" s="40"/>
      <c r="Z244" s="40"/>
      <c r="AA244" s="40"/>
      <c r="AB244" s="40"/>
      <c r="AC244" s="40"/>
      <c r="AD244" s="40"/>
    </row>
    <row r="245" spans="1:30" s="25" customFormat="1" ht="14.25" customHeight="1" x14ac:dyDescent="0.25">
      <c r="A245" s="24" t="s">
        <v>3185</v>
      </c>
      <c r="B245" s="7">
        <v>8595580533823</v>
      </c>
      <c r="C245" s="23" t="s">
        <v>3186</v>
      </c>
      <c r="D245" s="28">
        <v>33</v>
      </c>
      <c r="E245" s="21" t="s">
        <v>2750</v>
      </c>
      <c r="G245" s="26"/>
      <c r="H245" s="37"/>
      <c r="I245" s="37"/>
      <c r="J245" s="38"/>
      <c r="K245" s="39"/>
      <c r="L245" s="26"/>
      <c r="M245" s="38"/>
      <c r="N245" s="39"/>
      <c r="O245" s="26"/>
      <c r="P245" s="38"/>
      <c r="Q245" s="39"/>
      <c r="R245" s="26"/>
      <c r="S245" s="38"/>
      <c r="T245" s="39"/>
      <c r="U245" s="26"/>
      <c r="V245" s="38"/>
      <c r="W245" s="39"/>
      <c r="X245" s="26"/>
      <c r="Y245" s="40"/>
      <c r="Z245" s="40"/>
      <c r="AA245" s="40"/>
      <c r="AB245" s="40"/>
      <c r="AC245" s="40"/>
      <c r="AD245" s="40"/>
    </row>
    <row r="246" spans="1:30" s="25" customFormat="1" ht="14.25" customHeight="1" x14ac:dyDescent="0.25">
      <c r="A246" s="24" t="s">
        <v>3187</v>
      </c>
      <c r="B246" s="7">
        <v>8595580533830</v>
      </c>
      <c r="C246" s="23" t="s">
        <v>3188</v>
      </c>
      <c r="D246" s="28">
        <v>33</v>
      </c>
      <c r="E246" s="21" t="s">
        <v>2750</v>
      </c>
      <c r="G246" s="26"/>
      <c r="H246" s="37"/>
      <c r="I246" s="37"/>
      <c r="J246" s="38"/>
      <c r="K246" s="39"/>
      <c r="L246" s="26"/>
      <c r="M246" s="38"/>
      <c r="N246" s="39"/>
      <c r="O246" s="26"/>
      <c r="P246" s="38"/>
      <c r="Q246" s="39"/>
      <c r="R246" s="26"/>
      <c r="S246" s="38"/>
      <c r="T246" s="39"/>
      <c r="U246" s="26"/>
      <c r="V246" s="38"/>
      <c r="W246" s="39"/>
      <c r="X246" s="26"/>
      <c r="Y246" s="40"/>
      <c r="Z246" s="40"/>
      <c r="AA246" s="40"/>
      <c r="AB246" s="40"/>
      <c r="AC246" s="40"/>
      <c r="AD246" s="40"/>
    </row>
    <row r="247" spans="1:30" s="25" customFormat="1" ht="14.25" customHeight="1" x14ac:dyDescent="0.25">
      <c r="A247" s="24" t="s">
        <v>3189</v>
      </c>
      <c r="B247" s="7">
        <v>8595580506667</v>
      </c>
      <c r="C247" s="23" t="s">
        <v>3190</v>
      </c>
      <c r="D247" s="28">
        <v>36</v>
      </c>
      <c r="E247" s="21" t="s">
        <v>2750</v>
      </c>
      <c r="G247" s="26"/>
      <c r="H247" s="37"/>
      <c r="I247" s="37"/>
      <c r="J247" s="38"/>
      <c r="K247" s="39"/>
      <c r="L247" s="26"/>
      <c r="M247" s="38"/>
      <c r="N247" s="39"/>
      <c r="O247" s="26"/>
      <c r="P247" s="38"/>
      <c r="Q247" s="39"/>
      <c r="R247" s="26"/>
      <c r="S247" s="38"/>
      <c r="T247" s="39"/>
      <c r="U247" s="26"/>
      <c r="V247" s="38"/>
      <c r="W247" s="39"/>
      <c r="X247" s="26"/>
      <c r="Y247" s="40"/>
      <c r="Z247" s="40"/>
      <c r="AA247" s="40"/>
      <c r="AB247" s="40"/>
      <c r="AC247" s="40"/>
      <c r="AD247" s="40"/>
    </row>
    <row r="248" spans="1:30" s="25" customFormat="1" ht="14.25" customHeight="1" x14ac:dyDescent="0.25">
      <c r="A248" s="24" t="s">
        <v>3192</v>
      </c>
      <c r="B248" s="7">
        <v>8595580592103</v>
      </c>
      <c r="C248" s="23" t="s">
        <v>3191</v>
      </c>
      <c r="D248" s="28">
        <v>38</v>
      </c>
      <c r="E248" s="21" t="s">
        <v>2750</v>
      </c>
      <c r="G248" s="26"/>
      <c r="H248" s="37"/>
      <c r="I248" s="37"/>
      <c r="J248" s="38"/>
      <c r="K248" s="39"/>
      <c r="L248" s="26"/>
      <c r="M248" s="38"/>
      <c r="N248" s="39"/>
      <c r="O248" s="26"/>
      <c r="P248" s="38"/>
      <c r="Q248" s="39"/>
      <c r="R248" s="26"/>
      <c r="S248" s="38"/>
      <c r="T248" s="39"/>
      <c r="U248" s="26"/>
      <c r="V248" s="38"/>
      <c r="W248" s="39"/>
      <c r="X248" s="26"/>
      <c r="Y248" s="40"/>
      <c r="Z248" s="40"/>
      <c r="AA248" s="40"/>
      <c r="AB248" s="40"/>
      <c r="AC248" s="40"/>
      <c r="AD248" s="40"/>
    </row>
    <row r="249" spans="1:30" s="25" customFormat="1" ht="14.25" customHeight="1" x14ac:dyDescent="0.25">
      <c r="A249" s="24" t="s">
        <v>3193</v>
      </c>
      <c r="B249" s="7">
        <v>8595580533854</v>
      </c>
      <c r="C249" s="23" t="s">
        <v>3194</v>
      </c>
      <c r="D249" s="28">
        <v>26</v>
      </c>
      <c r="E249" s="21" t="s">
        <v>2750</v>
      </c>
      <c r="G249" s="26"/>
      <c r="H249" s="37"/>
      <c r="I249" s="37"/>
      <c r="J249" s="38"/>
      <c r="K249" s="39"/>
      <c r="L249" s="26"/>
      <c r="M249" s="38"/>
      <c r="N249" s="39"/>
      <c r="O249" s="26"/>
      <c r="P249" s="38"/>
      <c r="Q249" s="39"/>
      <c r="R249" s="26"/>
      <c r="S249" s="38"/>
      <c r="T249" s="39"/>
      <c r="U249" s="26"/>
      <c r="V249" s="38"/>
      <c r="W249" s="39"/>
      <c r="X249" s="26"/>
      <c r="Y249" s="40"/>
      <c r="Z249" s="40"/>
      <c r="AA249" s="40"/>
      <c r="AB249" s="40"/>
      <c r="AC249" s="40"/>
      <c r="AD249" s="40"/>
    </row>
    <row r="250" spans="1:30" s="25" customFormat="1" ht="14.25" customHeight="1" x14ac:dyDescent="0.25">
      <c r="A250" s="24" t="s">
        <v>3196</v>
      </c>
      <c r="B250" s="7">
        <v>8595580533861</v>
      </c>
      <c r="C250" s="23" t="s">
        <v>3197</v>
      </c>
      <c r="D250" s="28">
        <v>33</v>
      </c>
      <c r="E250" s="21" t="s">
        <v>2750</v>
      </c>
      <c r="G250" s="26"/>
      <c r="H250" s="37"/>
      <c r="I250" s="37"/>
      <c r="J250" s="38"/>
      <c r="K250" s="39"/>
      <c r="L250" s="26"/>
      <c r="M250" s="38"/>
      <c r="N250" s="39"/>
      <c r="O250" s="26"/>
      <c r="P250" s="38"/>
      <c r="Q250" s="39"/>
      <c r="R250" s="26"/>
      <c r="S250" s="38"/>
      <c r="T250" s="39"/>
      <c r="U250" s="26"/>
      <c r="V250" s="38"/>
      <c r="W250" s="39"/>
      <c r="X250" s="26"/>
      <c r="Y250" s="40"/>
      <c r="Z250" s="40"/>
      <c r="AA250" s="40"/>
      <c r="AB250" s="40"/>
      <c r="AC250" s="40"/>
      <c r="AD250" s="40"/>
    </row>
    <row r="251" spans="1:30" s="25" customFormat="1" ht="14.25" customHeight="1" x14ac:dyDescent="0.25">
      <c r="A251" s="24" t="s">
        <v>3198</v>
      </c>
      <c r="B251" s="7">
        <v>8595580533885</v>
      </c>
      <c r="C251" s="23" t="s">
        <v>3199</v>
      </c>
      <c r="D251" s="28">
        <v>26</v>
      </c>
      <c r="E251" s="21" t="s">
        <v>2750</v>
      </c>
      <c r="G251" s="26"/>
      <c r="H251" s="37"/>
      <c r="I251" s="37"/>
      <c r="J251" s="38"/>
      <c r="K251" s="39"/>
      <c r="L251" s="26"/>
      <c r="M251" s="38"/>
      <c r="N251" s="39"/>
      <c r="O251" s="26"/>
      <c r="P251" s="38"/>
      <c r="Q251" s="39"/>
      <c r="R251" s="26"/>
      <c r="S251" s="38"/>
      <c r="T251" s="39"/>
      <c r="U251" s="26"/>
      <c r="V251" s="38"/>
      <c r="W251" s="39"/>
      <c r="X251" s="26"/>
      <c r="Y251" s="40"/>
      <c r="Z251" s="40"/>
      <c r="AA251" s="40"/>
      <c r="AB251" s="40"/>
      <c r="AC251" s="40"/>
      <c r="AD251" s="40"/>
    </row>
    <row r="252" spans="1:30" s="25" customFormat="1" ht="14.25" customHeight="1" x14ac:dyDescent="0.25">
      <c r="A252" s="24" t="s">
        <v>3200</v>
      </c>
      <c r="B252" s="7">
        <v>8595580533892</v>
      </c>
      <c r="C252" s="23" t="s">
        <v>3201</v>
      </c>
      <c r="D252" s="28">
        <v>33</v>
      </c>
      <c r="E252" s="21" t="s">
        <v>2750</v>
      </c>
      <c r="G252" s="26"/>
      <c r="H252" s="37"/>
      <c r="I252" s="37"/>
      <c r="J252" s="38"/>
      <c r="K252" s="39"/>
      <c r="L252" s="26"/>
      <c r="M252" s="38"/>
      <c r="N252" s="39"/>
      <c r="O252" s="26"/>
      <c r="P252" s="38"/>
      <c r="Q252" s="39"/>
      <c r="R252" s="26"/>
      <c r="S252" s="38"/>
      <c r="T252" s="39"/>
      <c r="U252" s="26"/>
      <c r="V252" s="38"/>
      <c r="W252" s="39"/>
      <c r="X252" s="26"/>
      <c r="Y252" s="40"/>
      <c r="Z252" s="40"/>
      <c r="AA252" s="40"/>
      <c r="AB252" s="40"/>
      <c r="AC252" s="40"/>
      <c r="AD252" s="40"/>
    </row>
    <row r="253" spans="1:30" s="25" customFormat="1" ht="14.25" customHeight="1" x14ac:dyDescent="0.25">
      <c r="A253" s="24" t="s">
        <v>3202</v>
      </c>
      <c r="B253" s="7">
        <v>8595580536909</v>
      </c>
      <c r="C253" s="23" t="s">
        <v>3203</v>
      </c>
      <c r="D253" s="28">
        <v>23</v>
      </c>
      <c r="E253" s="21" t="s">
        <v>2750</v>
      </c>
      <c r="G253" s="26"/>
      <c r="H253" s="37"/>
      <c r="I253" s="37"/>
      <c r="J253" s="38"/>
      <c r="K253" s="39"/>
      <c r="L253" s="26"/>
      <c r="M253" s="38"/>
      <c r="N253" s="39"/>
      <c r="O253" s="26"/>
      <c r="P253" s="38"/>
      <c r="Q253" s="39"/>
      <c r="R253" s="26"/>
      <c r="S253" s="38"/>
      <c r="T253" s="39"/>
      <c r="U253" s="26"/>
      <c r="V253" s="38"/>
      <c r="W253" s="39"/>
      <c r="X253" s="26"/>
      <c r="Y253" s="40"/>
      <c r="Z253" s="40"/>
      <c r="AA253" s="40"/>
      <c r="AB253" s="40"/>
      <c r="AC253" s="40"/>
      <c r="AD253" s="40"/>
    </row>
    <row r="254" spans="1:30" s="25" customFormat="1" ht="14.25" customHeight="1" x14ac:dyDescent="0.25">
      <c r="A254" s="24" t="s">
        <v>3204</v>
      </c>
      <c r="B254" s="7">
        <v>8595580533908</v>
      </c>
      <c r="C254" s="23" t="s">
        <v>3197</v>
      </c>
      <c r="D254" s="28">
        <v>33</v>
      </c>
      <c r="E254" s="21" t="s">
        <v>2750</v>
      </c>
      <c r="G254" s="26"/>
      <c r="H254" s="37"/>
      <c r="I254" s="37"/>
      <c r="J254" s="38"/>
      <c r="K254" s="39"/>
      <c r="L254" s="26"/>
      <c r="M254" s="38"/>
      <c r="N254" s="39"/>
      <c r="O254" s="26"/>
      <c r="P254" s="38"/>
      <c r="Q254" s="39"/>
      <c r="R254" s="26"/>
      <c r="S254" s="38"/>
      <c r="T254" s="39"/>
      <c r="U254" s="26"/>
      <c r="V254" s="38"/>
      <c r="W254" s="39"/>
      <c r="X254" s="26"/>
      <c r="Y254" s="40"/>
      <c r="Z254" s="40"/>
      <c r="AA254" s="40"/>
      <c r="AB254" s="40"/>
      <c r="AC254" s="40"/>
      <c r="AD254" s="40"/>
    </row>
    <row r="255" spans="1:30" s="25" customFormat="1" ht="14.25" customHeight="1" x14ac:dyDescent="0.25">
      <c r="A255" s="24" t="s">
        <v>3205</v>
      </c>
      <c r="B255" s="7">
        <v>8595580533915</v>
      </c>
      <c r="C255" s="23" t="s">
        <v>3206</v>
      </c>
      <c r="D255" s="28">
        <v>24</v>
      </c>
      <c r="E255" s="21" t="s">
        <v>2750</v>
      </c>
      <c r="G255" s="26"/>
      <c r="H255" s="37"/>
      <c r="I255" s="37"/>
      <c r="J255" s="38"/>
      <c r="K255" s="39"/>
      <c r="L255" s="26"/>
      <c r="M255" s="38"/>
      <c r="N255" s="39"/>
      <c r="O255" s="26"/>
      <c r="P255" s="38"/>
      <c r="Q255" s="39"/>
      <c r="R255" s="26"/>
      <c r="S255" s="38"/>
      <c r="T255" s="39"/>
      <c r="U255" s="26"/>
      <c r="V255" s="38"/>
      <c r="W255" s="39"/>
      <c r="X255" s="26"/>
      <c r="Y255" s="40"/>
      <c r="Z255" s="40"/>
      <c r="AA255" s="40"/>
      <c r="AB255" s="40"/>
      <c r="AC255" s="40"/>
      <c r="AD255" s="40"/>
    </row>
    <row r="256" spans="1:30" s="25" customFormat="1" ht="14.25" customHeight="1" x14ac:dyDescent="0.25">
      <c r="A256" s="24" t="s">
        <v>3207</v>
      </c>
      <c r="B256" s="7">
        <v>8595580533922</v>
      </c>
      <c r="C256" s="23" t="s">
        <v>3208</v>
      </c>
      <c r="D256" s="28">
        <v>17</v>
      </c>
      <c r="E256" s="21" t="s">
        <v>2750</v>
      </c>
      <c r="G256" s="26"/>
      <c r="H256" s="37"/>
      <c r="I256" s="37"/>
      <c r="J256" s="38"/>
      <c r="K256" s="39"/>
      <c r="L256" s="26"/>
      <c r="M256" s="38"/>
      <c r="N256" s="39"/>
      <c r="O256" s="26"/>
      <c r="P256" s="38"/>
      <c r="Q256" s="39"/>
      <c r="R256" s="26"/>
      <c r="S256" s="38"/>
      <c r="T256" s="39"/>
      <c r="U256" s="26"/>
      <c r="V256" s="38"/>
      <c r="W256" s="39"/>
      <c r="X256" s="26"/>
      <c r="Y256" s="40"/>
      <c r="Z256" s="40"/>
      <c r="AA256" s="40"/>
      <c r="AB256" s="40"/>
      <c r="AC256" s="40"/>
      <c r="AD256" s="40"/>
    </row>
    <row r="257" spans="1:30" s="25" customFormat="1" ht="14.25" customHeight="1" x14ac:dyDescent="0.25">
      <c r="A257" s="24" t="s">
        <v>3209</v>
      </c>
      <c r="B257" s="7">
        <v>8595580533939</v>
      </c>
      <c r="C257" s="23" t="s">
        <v>3210</v>
      </c>
      <c r="D257" s="28">
        <v>26</v>
      </c>
      <c r="E257" s="21" t="s">
        <v>2750</v>
      </c>
      <c r="G257" s="26"/>
      <c r="H257" s="37"/>
      <c r="I257" s="37"/>
      <c r="J257" s="38"/>
      <c r="K257" s="39"/>
      <c r="L257" s="26"/>
      <c r="M257" s="38"/>
      <c r="N257" s="39"/>
      <c r="O257" s="26"/>
      <c r="P257" s="38"/>
      <c r="Q257" s="39"/>
      <c r="R257" s="26"/>
      <c r="S257" s="38"/>
      <c r="T257" s="39"/>
      <c r="U257" s="26"/>
      <c r="V257" s="38"/>
      <c r="W257" s="39"/>
      <c r="X257" s="26"/>
      <c r="Y257" s="40"/>
      <c r="Z257" s="40"/>
      <c r="AA257" s="40"/>
      <c r="AB257" s="40"/>
      <c r="AC257" s="40"/>
      <c r="AD257" s="40"/>
    </row>
    <row r="258" spans="1:30" s="25" customFormat="1" ht="14.25" customHeight="1" x14ac:dyDescent="0.25">
      <c r="A258" s="24" t="s">
        <v>3211</v>
      </c>
      <c r="B258" s="7">
        <v>8595580572457</v>
      </c>
      <c r="C258" s="23" t="s">
        <v>3190</v>
      </c>
      <c r="D258" s="28">
        <v>51</v>
      </c>
      <c r="E258" s="21" t="s">
        <v>2750</v>
      </c>
      <c r="G258" s="26"/>
      <c r="H258" s="37"/>
      <c r="I258" s="37"/>
      <c r="J258" s="38"/>
      <c r="K258" s="39"/>
      <c r="L258" s="26"/>
      <c r="M258" s="38"/>
      <c r="N258" s="39"/>
      <c r="O258" s="26"/>
      <c r="P258" s="38"/>
      <c r="Q258" s="39"/>
      <c r="R258" s="26"/>
      <c r="S258" s="38"/>
      <c r="T258" s="39"/>
      <c r="U258" s="26"/>
      <c r="V258" s="38"/>
      <c r="W258" s="39"/>
      <c r="X258" s="26"/>
      <c r="Y258" s="40"/>
      <c r="Z258" s="40"/>
      <c r="AA258" s="40"/>
      <c r="AB258" s="40"/>
      <c r="AC258" s="40"/>
      <c r="AD258" s="40"/>
    </row>
    <row r="259" spans="1:30" s="25" customFormat="1" ht="14.25" customHeight="1" x14ac:dyDescent="0.25">
      <c r="A259" s="24" t="s">
        <v>3212</v>
      </c>
      <c r="B259" s="7">
        <v>8595580571276</v>
      </c>
      <c r="C259" s="23" t="s">
        <v>3195</v>
      </c>
      <c r="D259" s="28">
        <v>46</v>
      </c>
      <c r="E259" s="21" t="s">
        <v>2750</v>
      </c>
      <c r="G259" s="26"/>
      <c r="H259" s="37"/>
      <c r="I259" s="37"/>
      <c r="J259" s="38"/>
      <c r="K259" s="39"/>
      <c r="L259" s="26"/>
      <c r="M259" s="38"/>
      <c r="N259" s="39"/>
      <c r="O259" s="26"/>
      <c r="P259" s="38"/>
      <c r="Q259" s="39"/>
      <c r="R259" s="26"/>
      <c r="S259" s="38"/>
      <c r="T259" s="39"/>
      <c r="U259" s="26"/>
      <c r="V259" s="38"/>
      <c r="W259" s="39"/>
      <c r="X259" s="26"/>
      <c r="Y259" s="40"/>
      <c r="Z259" s="40"/>
      <c r="AA259" s="40"/>
      <c r="AB259" s="40"/>
      <c r="AC259" s="40"/>
      <c r="AD259" s="40"/>
    </row>
    <row r="260" spans="1:30" s="25" customFormat="1" ht="14.25" customHeight="1" x14ac:dyDescent="0.25">
      <c r="A260" s="24" t="s">
        <v>3213</v>
      </c>
      <c r="B260" s="7">
        <v>8595580571283</v>
      </c>
      <c r="C260" s="23" t="s">
        <v>3214</v>
      </c>
      <c r="D260" s="28">
        <v>75</v>
      </c>
      <c r="E260" s="21" t="s">
        <v>2750</v>
      </c>
      <c r="G260" s="26"/>
      <c r="H260" s="37"/>
      <c r="I260" s="37"/>
      <c r="J260" s="38"/>
      <c r="K260" s="39"/>
      <c r="L260" s="26"/>
      <c r="M260" s="38"/>
      <c r="N260" s="39"/>
      <c r="O260" s="26"/>
      <c r="P260" s="38"/>
      <c r="Q260" s="39"/>
      <c r="R260" s="26"/>
      <c r="S260" s="38"/>
      <c r="T260" s="39"/>
      <c r="U260" s="26"/>
      <c r="V260" s="38"/>
      <c r="W260" s="39"/>
      <c r="X260" s="26"/>
      <c r="Y260" s="40"/>
      <c r="Z260" s="40"/>
      <c r="AA260" s="40"/>
      <c r="AB260" s="40"/>
      <c r="AC260" s="40"/>
      <c r="AD260" s="40"/>
    </row>
    <row r="261" spans="1:30" s="25" customFormat="1" ht="14.25" customHeight="1" x14ac:dyDescent="0.25">
      <c r="A261" s="24" t="s">
        <v>3215</v>
      </c>
      <c r="B261" s="7">
        <v>8595580571290</v>
      </c>
      <c r="C261" s="23" t="s">
        <v>3216</v>
      </c>
      <c r="D261" s="28">
        <v>75</v>
      </c>
      <c r="E261" s="21" t="s">
        <v>2750</v>
      </c>
      <c r="G261" s="26"/>
      <c r="H261" s="37"/>
      <c r="I261" s="37"/>
      <c r="J261" s="38"/>
      <c r="K261" s="39"/>
      <c r="L261" s="26"/>
      <c r="M261" s="38"/>
      <c r="N261" s="39"/>
      <c r="O261" s="26"/>
      <c r="P261" s="38"/>
      <c r="Q261" s="39"/>
      <c r="R261" s="26"/>
      <c r="S261" s="38"/>
      <c r="T261" s="39"/>
      <c r="U261" s="26"/>
      <c r="V261" s="38"/>
      <c r="W261" s="39"/>
      <c r="X261" s="26"/>
      <c r="Y261" s="40"/>
      <c r="Z261" s="40"/>
      <c r="AA261" s="40"/>
      <c r="AB261" s="40"/>
      <c r="AC261" s="40"/>
      <c r="AD261" s="40"/>
    </row>
    <row r="262" spans="1:30" s="25" customFormat="1" ht="14.25" customHeight="1" x14ac:dyDescent="0.25">
      <c r="A262" s="24" t="s">
        <v>3217</v>
      </c>
      <c r="B262" s="7">
        <v>8595580571306</v>
      </c>
      <c r="C262" s="23" t="s">
        <v>3218</v>
      </c>
      <c r="D262" s="28">
        <v>47</v>
      </c>
      <c r="E262" s="21" t="s">
        <v>2750</v>
      </c>
      <c r="G262" s="26"/>
      <c r="H262" s="37"/>
      <c r="I262" s="37"/>
      <c r="J262" s="38"/>
      <c r="K262" s="39"/>
      <c r="L262" s="26"/>
      <c r="M262" s="38"/>
      <c r="N262" s="39"/>
      <c r="O262" s="26"/>
      <c r="P262" s="38"/>
      <c r="Q262" s="39"/>
      <c r="R262" s="26"/>
      <c r="S262" s="38"/>
      <c r="T262" s="39"/>
      <c r="U262" s="26"/>
      <c r="V262" s="38"/>
      <c r="W262" s="39"/>
      <c r="X262" s="26"/>
      <c r="Y262" s="40"/>
      <c r="Z262" s="40"/>
      <c r="AA262" s="40"/>
      <c r="AB262" s="40"/>
      <c r="AC262" s="40"/>
      <c r="AD262" s="40"/>
    </row>
    <row r="263" spans="1:30" s="25" customFormat="1" ht="14.25" customHeight="1" x14ac:dyDescent="0.25">
      <c r="A263" s="24" t="s">
        <v>3219</v>
      </c>
      <c r="B263" s="7">
        <v>8595580571313</v>
      </c>
      <c r="C263" s="23" t="s">
        <v>3220</v>
      </c>
      <c r="D263" s="28">
        <v>47</v>
      </c>
      <c r="E263" s="21" t="s">
        <v>2750</v>
      </c>
      <c r="G263" s="26"/>
      <c r="H263" s="37"/>
      <c r="I263" s="37"/>
      <c r="J263" s="38"/>
      <c r="K263" s="39"/>
      <c r="L263" s="26"/>
      <c r="M263" s="38"/>
      <c r="N263" s="39"/>
      <c r="O263" s="26"/>
      <c r="P263" s="38"/>
      <c r="Q263" s="39"/>
      <c r="R263" s="26"/>
      <c r="S263" s="38"/>
      <c r="T263" s="39"/>
      <c r="U263" s="26"/>
      <c r="V263" s="38"/>
      <c r="W263" s="39"/>
      <c r="X263" s="26"/>
      <c r="Y263" s="40"/>
      <c r="Z263" s="40"/>
      <c r="AA263" s="40"/>
      <c r="AB263" s="40"/>
      <c r="AC263" s="40"/>
      <c r="AD263" s="40"/>
    </row>
    <row r="264" spans="1:30" s="25" customFormat="1" ht="14.25" customHeight="1" x14ac:dyDescent="0.25">
      <c r="A264" s="24" t="s">
        <v>3221</v>
      </c>
      <c r="B264" s="7">
        <v>8595580571320</v>
      </c>
      <c r="C264" s="23" t="s">
        <v>3222</v>
      </c>
      <c r="D264" s="28">
        <v>47</v>
      </c>
      <c r="E264" s="21" t="s">
        <v>2750</v>
      </c>
      <c r="G264" s="26"/>
      <c r="H264" s="37"/>
      <c r="I264" s="37"/>
      <c r="J264" s="38"/>
      <c r="K264" s="39"/>
      <c r="L264" s="26"/>
      <c r="M264" s="38"/>
      <c r="N264" s="39"/>
      <c r="O264" s="26"/>
      <c r="P264" s="38"/>
      <c r="Q264" s="39"/>
      <c r="R264" s="26"/>
      <c r="S264" s="38"/>
      <c r="T264" s="39"/>
      <c r="U264" s="26"/>
      <c r="V264" s="38"/>
      <c r="W264" s="39"/>
      <c r="X264" s="26"/>
      <c r="Y264" s="40"/>
      <c r="Z264" s="40"/>
      <c r="AA264" s="40"/>
      <c r="AB264" s="40"/>
      <c r="AC264" s="40"/>
      <c r="AD264" s="40"/>
    </row>
    <row r="265" spans="1:30" s="25" customFormat="1" ht="14.25" customHeight="1" x14ac:dyDescent="0.25">
      <c r="A265" s="24" t="s">
        <v>3223</v>
      </c>
      <c r="B265" s="7">
        <v>8595580571337</v>
      </c>
      <c r="C265" s="23" t="s">
        <v>3224</v>
      </c>
      <c r="D265" s="28">
        <v>47</v>
      </c>
      <c r="E265" s="21" t="s">
        <v>2750</v>
      </c>
      <c r="G265" s="26"/>
      <c r="H265" s="37"/>
      <c r="I265" s="37"/>
      <c r="J265" s="38"/>
      <c r="K265" s="39"/>
      <c r="L265" s="26"/>
      <c r="M265" s="38"/>
      <c r="N265" s="39"/>
      <c r="O265" s="26"/>
      <c r="P265" s="38"/>
      <c r="Q265" s="39"/>
      <c r="R265" s="26"/>
      <c r="S265" s="38"/>
      <c r="T265" s="39"/>
      <c r="U265" s="26"/>
      <c r="V265" s="38"/>
      <c r="W265" s="39"/>
      <c r="X265" s="26"/>
      <c r="Y265" s="40"/>
      <c r="Z265" s="40"/>
      <c r="AA265" s="40"/>
      <c r="AB265" s="40"/>
      <c r="AC265" s="40"/>
      <c r="AD265" s="40"/>
    </row>
    <row r="266" spans="1:30" s="25" customFormat="1" ht="14.25" customHeight="1" x14ac:dyDescent="0.25">
      <c r="A266" s="24" t="s">
        <v>3225</v>
      </c>
      <c r="B266" s="7">
        <v>8595580571344</v>
      </c>
      <c r="C266" s="23" t="s">
        <v>3226</v>
      </c>
      <c r="D266" s="28">
        <v>75</v>
      </c>
      <c r="E266" s="21" t="s">
        <v>2750</v>
      </c>
      <c r="G266" s="26"/>
      <c r="H266" s="37"/>
      <c r="I266" s="37"/>
      <c r="J266" s="38"/>
      <c r="K266" s="39"/>
      <c r="L266" s="26"/>
      <c r="M266" s="38"/>
      <c r="N266" s="39"/>
      <c r="O266" s="26"/>
      <c r="P266" s="38"/>
      <c r="Q266" s="39"/>
      <c r="R266" s="26"/>
      <c r="S266" s="38"/>
      <c r="T266" s="39"/>
      <c r="U266" s="26"/>
      <c r="V266" s="38"/>
      <c r="W266" s="39"/>
      <c r="X266" s="26"/>
      <c r="Y266" s="40"/>
      <c r="Z266" s="40"/>
      <c r="AA266" s="40"/>
      <c r="AB266" s="40"/>
      <c r="AC266" s="40"/>
      <c r="AD266" s="40"/>
    </row>
    <row r="267" spans="1:30" s="25" customFormat="1" ht="14.25" customHeight="1" x14ac:dyDescent="0.25">
      <c r="A267" s="24" t="s">
        <v>3227</v>
      </c>
      <c r="B267" s="7">
        <v>8595580571351</v>
      </c>
      <c r="C267" s="23" t="s">
        <v>3228</v>
      </c>
      <c r="D267" s="28">
        <v>21</v>
      </c>
      <c r="E267" s="21" t="s">
        <v>2750</v>
      </c>
      <c r="G267" s="26"/>
      <c r="H267" s="37"/>
      <c r="I267" s="37"/>
      <c r="J267" s="38"/>
      <c r="K267" s="39"/>
      <c r="L267" s="26"/>
      <c r="M267" s="38"/>
      <c r="N267" s="39"/>
      <c r="O267" s="26"/>
      <c r="P267" s="38"/>
      <c r="Q267" s="39"/>
      <c r="R267" s="26"/>
      <c r="S267" s="38"/>
      <c r="T267" s="39"/>
      <c r="U267" s="26"/>
      <c r="V267" s="38"/>
      <c r="W267" s="39"/>
      <c r="X267" s="26"/>
      <c r="Y267" s="40"/>
      <c r="Z267" s="40"/>
      <c r="AA267" s="40"/>
      <c r="AB267" s="40"/>
      <c r="AC267" s="40"/>
      <c r="AD267" s="40"/>
    </row>
    <row r="268" spans="1:30" s="25" customFormat="1" ht="14.25" customHeight="1" x14ac:dyDescent="0.25">
      <c r="A268" s="24" t="s">
        <v>3229</v>
      </c>
      <c r="B268" s="7">
        <v>8595580571368</v>
      </c>
      <c r="C268" s="23" t="s">
        <v>3230</v>
      </c>
      <c r="D268" s="28">
        <v>17</v>
      </c>
      <c r="E268" s="21" t="s">
        <v>2750</v>
      </c>
      <c r="G268" s="26"/>
      <c r="H268" s="37"/>
      <c r="I268" s="37"/>
      <c r="J268" s="38"/>
      <c r="K268" s="39"/>
      <c r="L268" s="26"/>
      <c r="M268" s="38"/>
      <c r="N268" s="39"/>
      <c r="O268" s="26"/>
      <c r="P268" s="38"/>
      <c r="Q268" s="39"/>
      <c r="R268" s="26"/>
      <c r="S268" s="38"/>
      <c r="T268" s="39"/>
      <c r="U268" s="26"/>
      <c r="V268" s="38"/>
      <c r="W268" s="39"/>
      <c r="X268" s="26"/>
      <c r="Y268" s="40"/>
      <c r="Z268" s="40"/>
      <c r="AA268" s="40"/>
      <c r="AB268" s="40"/>
      <c r="AC268" s="40"/>
      <c r="AD268" s="40"/>
    </row>
    <row r="269" spans="1:30" s="25" customFormat="1" ht="14.25" customHeight="1" x14ac:dyDescent="0.25">
      <c r="A269" s="24" t="s">
        <v>3231</v>
      </c>
      <c r="B269" s="7">
        <v>8595580586577</v>
      </c>
      <c r="C269" s="23" t="s">
        <v>3232</v>
      </c>
      <c r="D269" s="28">
        <v>46</v>
      </c>
      <c r="E269" s="21" t="s">
        <v>2750</v>
      </c>
      <c r="G269" s="26"/>
      <c r="H269" s="37"/>
      <c r="I269" s="37"/>
      <c r="J269" s="38"/>
      <c r="K269" s="39"/>
      <c r="L269" s="26"/>
      <c r="M269" s="38"/>
      <c r="N269" s="39"/>
      <c r="O269" s="26"/>
      <c r="P269" s="38"/>
      <c r="Q269" s="39"/>
      <c r="R269" s="26"/>
      <c r="S269" s="38"/>
      <c r="T269" s="39"/>
      <c r="U269" s="26"/>
      <c r="V269" s="38"/>
      <c r="W269" s="39"/>
      <c r="X269" s="26"/>
      <c r="Y269" s="40"/>
      <c r="Z269" s="40"/>
      <c r="AA269" s="40"/>
      <c r="AB269" s="40"/>
      <c r="AC269" s="40"/>
      <c r="AD269" s="40"/>
    </row>
    <row r="270" spans="1:30" s="25" customFormat="1" ht="14.25" customHeight="1" x14ac:dyDescent="0.25">
      <c r="A270" s="24" t="s">
        <v>3233</v>
      </c>
      <c r="B270" s="7">
        <v>8595580535001</v>
      </c>
      <c r="C270" s="23" t="s">
        <v>3234</v>
      </c>
      <c r="D270" s="28">
        <v>44</v>
      </c>
      <c r="E270" s="21" t="s">
        <v>2750</v>
      </c>
      <c r="G270" s="26"/>
      <c r="H270" s="37"/>
      <c r="I270" s="37"/>
      <c r="J270" s="38"/>
      <c r="K270" s="39"/>
      <c r="L270" s="26"/>
      <c r="M270" s="38"/>
      <c r="N270" s="39"/>
      <c r="O270" s="26"/>
      <c r="P270" s="38"/>
      <c r="Q270" s="39"/>
      <c r="R270" s="26"/>
      <c r="S270" s="38"/>
      <c r="T270" s="39"/>
      <c r="U270" s="26"/>
      <c r="V270" s="38"/>
      <c r="W270" s="39"/>
      <c r="X270" s="26"/>
      <c r="Y270" s="40"/>
      <c r="Z270" s="40"/>
      <c r="AA270" s="40"/>
      <c r="AB270" s="40"/>
      <c r="AC270" s="40"/>
      <c r="AD270" s="40"/>
    </row>
    <row r="271" spans="1:30" s="25" customFormat="1" ht="14.25" customHeight="1" x14ac:dyDescent="0.25">
      <c r="A271" s="24" t="s">
        <v>3235</v>
      </c>
      <c r="B271" s="7">
        <v>8595580535018</v>
      </c>
      <c r="C271" s="23" t="s">
        <v>3236</v>
      </c>
      <c r="D271" s="28">
        <v>44</v>
      </c>
      <c r="E271" s="21" t="s">
        <v>2750</v>
      </c>
      <c r="G271" s="26"/>
      <c r="H271" s="37"/>
      <c r="I271" s="37"/>
      <c r="J271" s="38"/>
      <c r="K271" s="39"/>
      <c r="L271" s="26"/>
      <c r="M271" s="38"/>
      <c r="N271" s="39"/>
      <c r="O271" s="26"/>
      <c r="P271" s="38"/>
      <c r="Q271" s="39"/>
      <c r="R271" s="26"/>
      <c r="S271" s="38"/>
      <c r="T271" s="39"/>
      <c r="U271" s="26"/>
      <c r="V271" s="38"/>
      <c r="W271" s="39"/>
      <c r="X271" s="26"/>
      <c r="Y271" s="40"/>
      <c r="Z271" s="40"/>
      <c r="AA271" s="40"/>
      <c r="AB271" s="40"/>
      <c r="AC271" s="40"/>
      <c r="AD271" s="40"/>
    </row>
    <row r="272" spans="1:30" s="25" customFormat="1" ht="14.25" customHeight="1" x14ac:dyDescent="0.25">
      <c r="A272" s="24" t="s">
        <v>3237</v>
      </c>
      <c r="B272" s="7">
        <v>8594045932492</v>
      </c>
      <c r="C272" s="23" t="s">
        <v>3238</v>
      </c>
      <c r="D272" s="28">
        <v>17</v>
      </c>
      <c r="E272" s="21" t="s">
        <v>2750</v>
      </c>
      <c r="G272" s="26"/>
      <c r="H272" s="37"/>
      <c r="I272" s="37"/>
      <c r="J272" s="38"/>
      <c r="K272" s="39"/>
      <c r="L272" s="26"/>
      <c r="M272" s="38"/>
      <c r="N272" s="39"/>
      <c r="O272" s="26"/>
      <c r="P272" s="38"/>
      <c r="Q272" s="39"/>
      <c r="R272" s="26"/>
      <c r="S272" s="38"/>
      <c r="T272" s="39"/>
      <c r="U272" s="26"/>
      <c r="V272" s="38"/>
      <c r="W272" s="39"/>
      <c r="X272" s="26"/>
      <c r="Y272" s="40"/>
      <c r="Z272" s="40"/>
      <c r="AA272" s="40"/>
      <c r="AB272" s="40"/>
      <c r="AC272" s="40"/>
      <c r="AD272" s="40"/>
    </row>
    <row r="273" spans="1:30" s="25" customFormat="1" ht="14.25" customHeight="1" x14ac:dyDescent="0.25">
      <c r="A273" s="24" t="s">
        <v>3239</v>
      </c>
      <c r="B273" s="7">
        <v>8595580536787</v>
      </c>
      <c r="C273" s="23" t="s">
        <v>3240</v>
      </c>
      <c r="D273" s="28">
        <v>28</v>
      </c>
      <c r="E273" s="21" t="s">
        <v>2750</v>
      </c>
      <c r="G273" s="26"/>
      <c r="H273" s="37"/>
      <c r="I273" s="37"/>
      <c r="J273" s="38"/>
      <c r="K273" s="39"/>
      <c r="L273" s="26"/>
      <c r="M273" s="38"/>
      <c r="N273" s="39"/>
      <c r="O273" s="26"/>
      <c r="P273" s="38"/>
      <c r="Q273" s="39"/>
      <c r="R273" s="26"/>
      <c r="S273" s="38"/>
      <c r="T273" s="39"/>
      <c r="U273" s="26"/>
      <c r="V273" s="38"/>
      <c r="W273" s="39"/>
      <c r="X273" s="26"/>
      <c r="Y273" s="40"/>
      <c r="Z273" s="40"/>
      <c r="AA273" s="40"/>
      <c r="AB273" s="40"/>
      <c r="AC273" s="40"/>
      <c r="AD273" s="40"/>
    </row>
    <row r="274" spans="1:30" s="25" customFormat="1" ht="14.25" customHeight="1" x14ac:dyDescent="0.25">
      <c r="A274" s="24" t="s">
        <v>3241</v>
      </c>
      <c r="B274" s="7">
        <v>8595580536947</v>
      </c>
      <c r="C274" s="23" t="s">
        <v>3242</v>
      </c>
      <c r="D274" s="28">
        <v>75</v>
      </c>
      <c r="E274" s="21" t="s">
        <v>2750</v>
      </c>
      <c r="G274" s="26"/>
      <c r="H274" s="37"/>
      <c r="I274" s="37"/>
      <c r="J274" s="38"/>
      <c r="K274" s="39"/>
      <c r="L274" s="26"/>
      <c r="M274" s="38"/>
      <c r="N274" s="39"/>
      <c r="O274" s="26"/>
      <c r="P274" s="38"/>
      <c r="Q274" s="39"/>
      <c r="R274" s="26"/>
      <c r="S274" s="38"/>
      <c r="T274" s="39"/>
      <c r="U274" s="26"/>
      <c r="V274" s="38"/>
      <c r="W274" s="39"/>
      <c r="X274" s="26"/>
      <c r="Y274" s="40"/>
      <c r="Z274" s="40"/>
      <c r="AA274" s="40"/>
      <c r="AB274" s="40"/>
      <c r="AC274" s="40"/>
      <c r="AD274" s="40"/>
    </row>
    <row r="275" spans="1:30" s="25" customFormat="1" ht="14.25" customHeight="1" x14ac:dyDescent="0.25">
      <c r="A275" s="24" t="s">
        <v>3243</v>
      </c>
      <c r="B275" s="7">
        <v>8595580535025</v>
      </c>
      <c r="C275" s="23" t="s">
        <v>3244</v>
      </c>
      <c r="D275" s="28">
        <v>28</v>
      </c>
      <c r="E275" s="21" t="s">
        <v>2750</v>
      </c>
      <c r="G275" s="26"/>
      <c r="H275" s="37"/>
      <c r="I275" s="37"/>
      <c r="J275" s="38"/>
      <c r="K275" s="39"/>
      <c r="L275" s="26"/>
      <c r="M275" s="38"/>
      <c r="N275" s="39"/>
      <c r="O275" s="26"/>
      <c r="P275" s="38"/>
      <c r="Q275" s="39"/>
      <c r="R275" s="26"/>
      <c r="S275" s="38"/>
      <c r="T275" s="39"/>
      <c r="U275" s="26"/>
      <c r="V275" s="38"/>
      <c r="W275" s="39"/>
      <c r="X275" s="26"/>
      <c r="Y275" s="40"/>
      <c r="Z275" s="40"/>
      <c r="AA275" s="40"/>
      <c r="AB275" s="40"/>
      <c r="AC275" s="40"/>
      <c r="AD275" s="40"/>
    </row>
    <row r="276" spans="1:30" s="25" customFormat="1" ht="14.25" customHeight="1" x14ac:dyDescent="0.25">
      <c r="A276" s="24" t="s">
        <v>3245</v>
      </c>
      <c r="B276" s="7">
        <v>8594045934342</v>
      </c>
      <c r="C276" s="23" t="s">
        <v>3246</v>
      </c>
      <c r="D276" s="28">
        <v>28</v>
      </c>
      <c r="E276" s="21" t="s">
        <v>2750</v>
      </c>
      <c r="G276" s="26"/>
      <c r="H276" s="37"/>
      <c r="I276" s="37"/>
      <c r="J276" s="38"/>
      <c r="K276" s="39"/>
      <c r="L276" s="26"/>
      <c r="M276" s="38"/>
      <c r="N276" s="39"/>
      <c r="O276" s="26"/>
      <c r="P276" s="38"/>
      <c r="Q276" s="39"/>
      <c r="R276" s="26"/>
      <c r="S276" s="38"/>
      <c r="T276" s="39"/>
      <c r="U276" s="26"/>
      <c r="V276" s="38"/>
      <c r="W276" s="39"/>
      <c r="X276" s="26"/>
      <c r="Y276" s="40"/>
      <c r="Z276" s="40"/>
      <c r="AA276" s="40"/>
      <c r="AB276" s="40"/>
      <c r="AC276" s="40"/>
      <c r="AD276" s="40"/>
    </row>
    <row r="277" spans="1:30" s="25" customFormat="1" ht="14.25" customHeight="1" x14ac:dyDescent="0.25">
      <c r="A277" s="24" t="s">
        <v>3247</v>
      </c>
      <c r="B277" s="7">
        <v>8594045934359</v>
      </c>
      <c r="C277" s="23" t="s">
        <v>3248</v>
      </c>
      <c r="D277" s="28">
        <v>30</v>
      </c>
      <c r="E277" s="21" t="s">
        <v>2750</v>
      </c>
      <c r="G277" s="26"/>
      <c r="H277" s="37"/>
      <c r="I277" s="37"/>
      <c r="J277" s="38"/>
      <c r="K277" s="39"/>
      <c r="L277" s="26"/>
      <c r="M277" s="38"/>
      <c r="N277" s="39"/>
      <c r="O277" s="26"/>
      <c r="P277" s="38"/>
      <c r="Q277" s="39"/>
      <c r="R277" s="26"/>
      <c r="S277" s="38"/>
      <c r="T277" s="39"/>
      <c r="U277" s="26"/>
      <c r="V277" s="38"/>
      <c r="W277" s="39"/>
      <c r="X277" s="26"/>
      <c r="Y277" s="40"/>
      <c r="Z277" s="40"/>
      <c r="AA277" s="40"/>
      <c r="AB277" s="40"/>
      <c r="AC277" s="40"/>
      <c r="AD277" s="40"/>
    </row>
    <row r="278" spans="1:30" s="25" customFormat="1" ht="14.25" customHeight="1" x14ac:dyDescent="0.25">
      <c r="A278" s="24" t="s">
        <v>3249</v>
      </c>
      <c r="B278" s="7">
        <v>8595580539078</v>
      </c>
      <c r="C278" s="23" t="s">
        <v>3250</v>
      </c>
      <c r="D278" s="28">
        <v>75</v>
      </c>
      <c r="E278" s="21" t="s">
        <v>2750</v>
      </c>
      <c r="G278" s="26"/>
      <c r="H278" s="37"/>
      <c r="I278" s="37"/>
      <c r="J278" s="38"/>
      <c r="K278" s="39"/>
      <c r="L278" s="26"/>
      <c r="M278" s="38"/>
      <c r="N278" s="39"/>
      <c r="O278" s="26"/>
      <c r="P278" s="38"/>
      <c r="Q278" s="39"/>
      <c r="R278" s="26"/>
      <c r="S278" s="38"/>
      <c r="T278" s="39"/>
      <c r="U278" s="26"/>
      <c r="V278" s="38"/>
      <c r="W278" s="39"/>
      <c r="X278" s="26"/>
      <c r="Y278" s="40"/>
      <c r="Z278" s="40"/>
      <c r="AA278" s="40"/>
      <c r="AB278" s="40"/>
      <c r="AC278" s="40"/>
      <c r="AD278" s="40"/>
    </row>
    <row r="279" spans="1:30" s="25" customFormat="1" ht="14.25" customHeight="1" x14ac:dyDescent="0.25">
      <c r="A279" s="24" t="s">
        <v>3252</v>
      </c>
      <c r="B279" s="7">
        <v>8595580539108</v>
      </c>
      <c r="C279" s="23" t="s">
        <v>3251</v>
      </c>
      <c r="D279" s="28">
        <v>75</v>
      </c>
      <c r="E279" s="21" t="s">
        <v>2750</v>
      </c>
      <c r="G279" s="26"/>
      <c r="H279" s="37"/>
      <c r="I279" s="37"/>
      <c r="J279" s="38"/>
      <c r="K279" s="39"/>
      <c r="L279" s="26"/>
      <c r="M279" s="38"/>
      <c r="N279" s="39"/>
      <c r="O279" s="26"/>
      <c r="P279" s="38"/>
      <c r="Q279" s="39"/>
      <c r="R279" s="26"/>
      <c r="S279" s="38"/>
      <c r="T279" s="39"/>
      <c r="U279" s="26"/>
      <c r="V279" s="38"/>
      <c r="W279" s="39"/>
      <c r="X279" s="26"/>
      <c r="Y279" s="40"/>
      <c r="Z279" s="40"/>
      <c r="AA279" s="40"/>
      <c r="AB279" s="40"/>
      <c r="AC279" s="40"/>
      <c r="AD279" s="40"/>
    </row>
    <row r="280" spans="1:30" s="25" customFormat="1" ht="14.25" customHeight="1" x14ac:dyDescent="0.25">
      <c r="A280" s="24" t="s">
        <v>3253</v>
      </c>
      <c r="B280" s="7">
        <v>8595580546366</v>
      </c>
      <c r="C280" s="23" t="s">
        <v>3254</v>
      </c>
      <c r="D280" s="28">
        <v>59</v>
      </c>
      <c r="E280" s="21" t="s">
        <v>2750</v>
      </c>
      <c r="G280" s="26"/>
      <c r="H280" s="37"/>
      <c r="I280" s="37"/>
      <c r="J280" s="38"/>
      <c r="K280" s="39"/>
      <c r="L280" s="26"/>
      <c r="M280" s="38"/>
      <c r="N280" s="39"/>
      <c r="O280" s="26"/>
      <c r="P280" s="38"/>
      <c r="Q280" s="39"/>
      <c r="R280" s="26"/>
      <c r="S280" s="38"/>
      <c r="T280" s="39"/>
      <c r="U280" s="26"/>
      <c r="V280" s="38"/>
      <c r="W280" s="39"/>
      <c r="X280" s="26"/>
      <c r="Y280" s="40"/>
      <c r="Z280" s="40"/>
      <c r="AA280" s="40"/>
      <c r="AB280" s="40"/>
      <c r="AC280" s="40"/>
      <c r="AD280" s="40"/>
    </row>
    <row r="281" spans="1:30" s="25" customFormat="1" ht="14.25" customHeight="1" x14ac:dyDescent="0.25">
      <c r="A281" s="24" t="s">
        <v>3255</v>
      </c>
      <c r="B281" s="7">
        <v>8594045930511</v>
      </c>
      <c r="C281" s="23" t="s">
        <v>3256</v>
      </c>
      <c r="D281" s="28">
        <v>59</v>
      </c>
      <c r="E281" s="21" t="s">
        <v>2750</v>
      </c>
      <c r="G281" s="26"/>
      <c r="H281" s="37"/>
      <c r="I281" s="37"/>
      <c r="J281" s="38"/>
      <c r="K281" s="39"/>
      <c r="L281" s="26"/>
      <c r="M281" s="38"/>
      <c r="N281" s="39"/>
      <c r="O281" s="26"/>
      <c r="P281" s="38"/>
      <c r="Q281" s="39"/>
      <c r="R281" s="26"/>
      <c r="S281" s="38"/>
      <c r="T281" s="39"/>
      <c r="U281" s="26"/>
      <c r="V281" s="38"/>
      <c r="W281" s="39"/>
      <c r="X281" s="26"/>
      <c r="Y281" s="40"/>
      <c r="Z281" s="40"/>
      <c r="AA281" s="40"/>
      <c r="AB281" s="40"/>
      <c r="AC281" s="40"/>
      <c r="AD281" s="40"/>
    </row>
    <row r="282" spans="1:30" s="25" customFormat="1" ht="14.25" customHeight="1" x14ac:dyDescent="0.25">
      <c r="A282" s="24" t="s">
        <v>3257</v>
      </c>
      <c r="B282" s="7">
        <v>8594045938715</v>
      </c>
      <c r="C282" s="23" t="s">
        <v>3258</v>
      </c>
      <c r="D282" s="28">
        <v>46</v>
      </c>
      <c r="E282" s="21" t="s">
        <v>2750</v>
      </c>
      <c r="G282" s="26"/>
      <c r="H282" s="37"/>
      <c r="I282" s="37"/>
      <c r="J282" s="38"/>
      <c r="K282" s="39"/>
      <c r="L282" s="26"/>
      <c r="M282" s="38"/>
      <c r="N282" s="39"/>
      <c r="O282" s="26"/>
      <c r="P282" s="38"/>
      <c r="Q282" s="39"/>
      <c r="R282" s="26"/>
      <c r="S282" s="38"/>
      <c r="T282" s="39"/>
      <c r="U282" s="26"/>
      <c r="V282" s="38"/>
      <c r="W282" s="39"/>
      <c r="X282" s="26"/>
      <c r="Y282" s="40"/>
      <c r="Z282" s="40"/>
      <c r="AA282" s="40"/>
      <c r="AB282" s="40"/>
      <c r="AC282" s="40"/>
      <c r="AD282" s="40"/>
    </row>
    <row r="283" spans="1:30" s="25" customFormat="1" ht="14.25" customHeight="1" x14ac:dyDescent="0.25">
      <c r="A283" s="24" t="s">
        <v>3259</v>
      </c>
      <c r="B283" s="7">
        <v>8595580539085</v>
      </c>
      <c r="C283" s="23" t="s">
        <v>3260</v>
      </c>
      <c r="D283" s="28">
        <v>31</v>
      </c>
      <c r="E283" s="21" t="s">
        <v>2750</v>
      </c>
      <c r="G283" s="26"/>
      <c r="H283" s="37"/>
      <c r="I283" s="37"/>
      <c r="J283" s="38"/>
      <c r="K283" s="39"/>
      <c r="L283" s="26"/>
      <c r="M283" s="38"/>
      <c r="N283" s="39"/>
      <c r="O283" s="26"/>
      <c r="P283" s="38"/>
      <c r="Q283" s="39"/>
      <c r="R283" s="26"/>
      <c r="S283" s="38"/>
      <c r="T283" s="39"/>
      <c r="U283" s="26"/>
      <c r="V283" s="38"/>
      <c r="W283" s="39"/>
      <c r="X283" s="26"/>
      <c r="Y283" s="40"/>
      <c r="Z283" s="40"/>
      <c r="AA283" s="40"/>
      <c r="AB283" s="40"/>
      <c r="AC283" s="40"/>
      <c r="AD283" s="40"/>
    </row>
    <row r="284" spans="1:30" s="25" customFormat="1" ht="14.25" customHeight="1" x14ac:dyDescent="0.25">
      <c r="A284" s="24" t="s">
        <v>3261</v>
      </c>
      <c r="B284" s="7">
        <v>8594045930757</v>
      </c>
      <c r="C284" s="23" t="s">
        <v>3262</v>
      </c>
      <c r="D284" s="28">
        <v>204</v>
      </c>
      <c r="E284" s="21" t="s">
        <v>2750</v>
      </c>
      <c r="G284" s="26"/>
      <c r="H284" s="37"/>
      <c r="I284" s="37"/>
      <c r="J284" s="38"/>
      <c r="K284" s="39"/>
      <c r="L284" s="26"/>
      <c r="M284" s="38"/>
      <c r="N284" s="39"/>
      <c r="O284" s="26"/>
      <c r="P284" s="38"/>
      <c r="Q284" s="39"/>
      <c r="R284" s="26"/>
      <c r="S284" s="38"/>
      <c r="T284" s="39"/>
      <c r="U284" s="26"/>
      <c r="V284" s="38"/>
      <c r="W284" s="39"/>
      <c r="X284" s="26"/>
      <c r="Y284" s="40"/>
      <c r="Z284" s="40"/>
      <c r="AA284" s="40"/>
      <c r="AB284" s="40"/>
      <c r="AC284" s="40"/>
      <c r="AD284" s="40"/>
    </row>
    <row r="285" spans="1:30" s="25" customFormat="1" ht="14.25" customHeight="1" x14ac:dyDescent="0.25">
      <c r="A285" s="24" t="s">
        <v>3263</v>
      </c>
      <c r="B285" s="7">
        <v>8594045930764</v>
      </c>
      <c r="C285" s="23" t="s">
        <v>3264</v>
      </c>
      <c r="D285" s="28">
        <v>210</v>
      </c>
      <c r="E285" s="21" t="s">
        <v>2750</v>
      </c>
      <c r="G285" s="26"/>
      <c r="H285" s="37"/>
      <c r="I285" s="37"/>
      <c r="J285" s="38"/>
      <c r="K285" s="39"/>
      <c r="L285" s="26"/>
      <c r="M285" s="38"/>
      <c r="N285" s="39"/>
      <c r="O285" s="26"/>
      <c r="P285" s="38"/>
      <c r="Q285" s="39"/>
      <c r="R285" s="26"/>
      <c r="S285" s="38"/>
      <c r="T285" s="39"/>
      <c r="U285" s="26"/>
      <c r="V285" s="38"/>
      <c r="W285" s="39"/>
      <c r="X285" s="26"/>
      <c r="Y285" s="40"/>
      <c r="Z285" s="40"/>
      <c r="AA285" s="40"/>
      <c r="AB285" s="40"/>
      <c r="AC285" s="40"/>
      <c r="AD285" s="40"/>
    </row>
    <row r="286" spans="1:30" s="25" customFormat="1" ht="14.25" customHeight="1" x14ac:dyDescent="0.25">
      <c r="A286" s="24" t="s">
        <v>3267</v>
      </c>
      <c r="B286" s="7">
        <v>8594045930788</v>
      </c>
      <c r="C286" s="23" t="s">
        <v>3268</v>
      </c>
      <c r="D286" s="28">
        <v>211</v>
      </c>
      <c r="E286" s="21" t="s">
        <v>2750</v>
      </c>
      <c r="G286" s="26"/>
      <c r="H286" s="37"/>
      <c r="I286" s="37"/>
      <c r="J286" s="38"/>
      <c r="K286" s="39"/>
      <c r="L286" s="26"/>
      <c r="M286" s="38"/>
      <c r="N286" s="39"/>
      <c r="O286" s="26"/>
      <c r="P286" s="38"/>
      <c r="Q286" s="39"/>
      <c r="R286" s="26"/>
      <c r="S286" s="38"/>
      <c r="T286" s="39"/>
      <c r="U286" s="26"/>
      <c r="V286" s="38"/>
      <c r="W286" s="39"/>
      <c r="X286" s="26"/>
      <c r="Y286" s="40"/>
      <c r="Z286" s="40"/>
      <c r="AA286" s="40"/>
      <c r="AB286" s="40"/>
      <c r="AC286" s="40"/>
      <c r="AD286" s="40"/>
    </row>
    <row r="287" spans="1:30" s="25" customFormat="1" ht="14.25" customHeight="1" x14ac:dyDescent="0.25">
      <c r="A287" s="24" t="s">
        <v>3265</v>
      </c>
      <c r="B287" s="7">
        <v>8595580550400</v>
      </c>
      <c r="C287" s="23" t="s">
        <v>3266</v>
      </c>
      <c r="D287" s="28">
        <v>211</v>
      </c>
      <c r="E287" s="21" t="s">
        <v>2750</v>
      </c>
      <c r="G287" s="26"/>
      <c r="H287" s="37"/>
      <c r="I287" s="37"/>
      <c r="J287" s="38"/>
      <c r="K287" s="39"/>
      <c r="L287" s="26"/>
      <c r="M287" s="38"/>
      <c r="N287" s="39"/>
      <c r="O287" s="26"/>
      <c r="P287" s="38"/>
      <c r="Q287" s="39"/>
      <c r="R287" s="26"/>
      <c r="S287" s="38"/>
      <c r="T287" s="39"/>
      <c r="U287" s="26"/>
      <c r="V287" s="38"/>
      <c r="W287" s="39"/>
      <c r="X287" s="26"/>
      <c r="Y287" s="40"/>
      <c r="Z287" s="40"/>
      <c r="AA287" s="40"/>
      <c r="AB287" s="40"/>
      <c r="AC287" s="40"/>
      <c r="AD287" s="40"/>
    </row>
    <row r="288" spans="1:30" s="25" customFormat="1" ht="14.25" customHeight="1" x14ac:dyDescent="0.25">
      <c r="A288" s="24" t="s">
        <v>3269</v>
      </c>
      <c r="B288" s="7">
        <v>8595580535032</v>
      </c>
      <c r="C288" s="23" t="s">
        <v>3270</v>
      </c>
      <c r="D288" s="28">
        <v>140</v>
      </c>
      <c r="E288" s="21" t="s">
        <v>2750</v>
      </c>
      <c r="G288" s="26"/>
      <c r="H288" s="37"/>
      <c r="I288" s="37"/>
      <c r="J288" s="38"/>
      <c r="K288" s="39"/>
      <c r="L288" s="26"/>
      <c r="M288" s="38"/>
      <c r="N288" s="39"/>
      <c r="O288" s="26"/>
      <c r="P288" s="38"/>
      <c r="Q288" s="39"/>
      <c r="R288" s="26"/>
      <c r="S288" s="38"/>
      <c r="T288" s="39"/>
      <c r="U288" s="26"/>
      <c r="V288" s="38"/>
      <c r="W288" s="39"/>
      <c r="X288" s="26"/>
      <c r="Y288" s="40"/>
      <c r="Z288" s="40"/>
      <c r="AA288" s="40"/>
      <c r="AB288" s="40"/>
      <c r="AC288" s="40"/>
      <c r="AD288" s="40"/>
    </row>
    <row r="289" spans="1:30" s="25" customFormat="1" ht="14.25" customHeight="1" x14ac:dyDescent="0.25">
      <c r="A289" s="24" t="s">
        <v>3271</v>
      </c>
      <c r="B289" s="7">
        <v>8594045932423</v>
      </c>
      <c r="C289" s="23" t="s">
        <v>3272</v>
      </c>
      <c r="D289" s="28">
        <v>196</v>
      </c>
      <c r="E289" s="21" t="s">
        <v>2750</v>
      </c>
      <c r="G289" s="26"/>
      <c r="H289" s="37"/>
      <c r="I289" s="37"/>
      <c r="J289" s="38"/>
      <c r="K289" s="39"/>
      <c r="L289" s="26"/>
      <c r="M289" s="38"/>
      <c r="N289" s="39"/>
      <c r="O289" s="26"/>
      <c r="P289" s="38"/>
      <c r="Q289" s="39"/>
      <c r="R289" s="26"/>
      <c r="S289" s="38"/>
      <c r="T289" s="39"/>
      <c r="U289" s="26"/>
      <c r="V289" s="38"/>
      <c r="W289" s="39"/>
      <c r="X289" s="26"/>
      <c r="Y289" s="40"/>
      <c r="Z289" s="40"/>
      <c r="AA289" s="40"/>
      <c r="AB289" s="40"/>
      <c r="AC289" s="40"/>
      <c r="AD289" s="40"/>
    </row>
    <row r="290" spans="1:30" s="25" customFormat="1" ht="14.25" customHeight="1" x14ac:dyDescent="0.25">
      <c r="A290" s="24" t="s">
        <v>3273</v>
      </c>
      <c r="B290" s="7">
        <v>8594045932430</v>
      </c>
      <c r="C290" s="23" t="s">
        <v>3274</v>
      </c>
      <c r="D290" s="28">
        <v>104</v>
      </c>
      <c r="E290" s="21" t="s">
        <v>2750</v>
      </c>
      <c r="G290" s="26"/>
      <c r="H290" s="37"/>
      <c r="I290" s="37"/>
      <c r="J290" s="38"/>
      <c r="K290" s="39"/>
      <c r="L290" s="26"/>
      <c r="M290" s="38"/>
      <c r="N290" s="39"/>
      <c r="O290" s="26"/>
      <c r="P290" s="38"/>
      <c r="Q290" s="39"/>
      <c r="R290" s="26"/>
      <c r="S290" s="38"/>
      <c r="T290" s="39"/>
      <c r="U290" s="26"/>
      <c r="V290" s="38"/>
      <c r="W290" s="39"/>
      <c r="X290" s="26"/>
      <c r="Y290" s="40"/>
      <c r="Z290" s="40"/>
      <c r="AA290" s="40"/>
      <c r="AB290" s="40"/>
      <c r="AC290" s="40"/>
      <c r="AD290" s="40"/>
    </row>
    <row r="291" spans="1:30" s="25" customFormat="1" ht="14.25" customHeight="1" x14ac:dyDescent="0.25">
      <c r="A291" s="24" t="s">
        <v>3275</v>
      </c>
      <c r="B291" s="7">
        <v>8595580535049</v>
      </c>
      <c r="C291" s="23" t="s">
        <v>4084</v>
      </c>
      <c r="D291" s="28">
        <v>65</v>
      </c>
      <c r="E291" s="21" t="s">
        <v>2750</v>
      </c>
      <c r="G291" s="26"/>
      <c r="H291" s="37"/>
      <c r="I291" s="37"/>
      <c r="J291" s="38"/>
      <c r="K291" s="39"/>
      <c r="L291" s="26"/>
      <c r="M291" s="38"/>
      <c r="N291" s="39"/>
      <c r="O291" s="26"/>
      <c r="P291" s="38"/>
      <c r="Q291" s="39"/>
      <c r="R291" s="26"/>
      <c r="S291" s="38"/>
      <c r="T291" s="39"/>
      <c r="U291" s="26"/>
      <c r="V291" s="38"/>
      <c r="W291" s="39"/>
      <c r="X291" s="26"/>
      <c r="Y291" s="40"/>
      <c r="Z291" s="40"/>
      <c r="AA291" s="40"/>
      <c r="AB291" s="40"/>
      <c r="AC291" s="40"/>
      <c r="AD291" s="40"/>
    </row>
    <row r="292" spans="1:30" s="25" customFormat="1" ht="14.25" customHeight="1" x14ac:dyDescent="0.25">
      <c r="A292" s="24" t="s">
        <v>3276</v>
      </c>
      <c r="B292" s="7">
        <v>8595580535056</v>
      </c>
      <c r="C292" s="23" t="s">
        <v>4085</v>
      </c>
      <c r="D292" s="28">
        <v>72</v>
      </c>
      <c r="E292" s="21" t="s">
        <v>2750</v>
      </c>
      <c r="G292" s="26"/>
      <c r="H292" s="37"/>
      <c r="I292" s="37"/>
      <c r="J292" s="38"/>
      <c r="K292" s="39"/>
      <c r="L292" s="26"/>
      <c r="M292" s="38"/>
      <c r="N292" s="39"/>
      <c r="O292" s="26"/>
      <c r="P292" s="38"/>
      <c r="Q292" s="39"/>
      <c r="R292" s="26"/>
      <c r="S292" s="38"/>
      <c r="T292" s="39"/>
      <c r="U292" s="26"/>
      <c r="V292" s="38"/>
      <c r="W292" s="39"/>
      <c r="X292" s="26"/>
      <c r="Y292" s="40"/>
      <c r="Z292" s="40"/>
      <c r="AA292" s="40"/>
      <c r="AB292" s="40"/>
      <c r="AC292" s="40"/>
      <c r="AD292" s="40"/>
    </row>
    <row r="293" spans="1:30" s="25" customFormat="1" ht="14.25" customHeight="1" x14ac:dyDescent="0.25">
      <c r="A293" s="24" t="s">
        <v>3277</v>
      </c>
      <c r="B293" s="7">
        <v>8595580531935</v>
      </c>
      <c r="C293" s="23" t="s">
        <v>3278</v>
      </c>
      <c r="D293" s="28">
        <v>87</v>
      </c>
      <c r="E293" s="21" t="s">
        <v>2750</v>
      </c>
      <c r="G293" s="26"/>
      <c r="H293" s="37"/>
      <c r="I293" s="37"/>
      <c r="J293" s="38"/>
      <c r="K293" s="39"/>
      <c r="L293" s="26"/>
      <c r="M293" s="38"/>
      <c r="N293" s="39"/>
      <c r="O293" s="26"/>
      <c r="P293" s="38"/>
      <c r="Q293" s="39"/>
      <c r="R293" s="26"/>
      <c r="S293" s="38"/>
      <c r="T293" s="39"/>
      <c r="U293" s="26"/>
      <c r="V293" s="38"/>
      <c r="W293" s="39"/>
      <c r="X293" s="26"/>
      <c r="Y293" s="40"/>
      <c r="Z293" s="40"/>
      <c r="AA293" s="40"/>
      <c r="AB293" s="40"/>
      <c r="AC293" s="40"/>
      <c r="AD293" s="40"/>
    </row>
    <row r="294" spans="1:30" s="25" customFormat="1" ht="14.25" customHeight="1" x14ac:dyDescent="0.25">
      <c r="A294" s="24" t="s">
        <v>3279</v>
      </c>
      <c r="B294" s="7">
        <v>8595580535063</v>
      </c>
      <c r="C294" s="23" t="s">
        <v>3280</v>
      </c>
      <c r="D294" s="28">
        <v>47</v>
      </c>
      <c r="E294" s="21" t="s">
        <v>2750</v>
      </c>
      <c r="G294" s="26"/>
      <c r="H294" s="37"/>
      <c r="I294" s="37"/>
      <c r="J294" s="38"/>
      <c r="K294" s="39"/>
      <c r="L294" s="26"/>
      <c r="M294" s="38"/>
      <c r="N294" s="39"/>
      <c r="O294" s="26"/>
      <c r="P294" s="38"/>
      <c r="Q294" s="39"/>
      <c r="R294" s="26"/>
      <c r="S294" s="38"/>
      <c r="T294" s="39"/>
      <c r="U294" s="26"/>
      <c r="V294" s="38"/>
      <c r="W294" s="39"/>
      <c r="X294" s="26"/>
      <c r="Y294" s="40"/>
      <c r="Z294" s="40"/>
      <c r="AA294" s="40"/>
      <c r="AB294" s="40"/>
      <c r="AC294" s="40"/>
      <c r="AD294" s="40"/>
    </row>
    <row r="295" spans="1:30" s="25" customFormat="1" ht="14.25" customHeight="1" x14ac:dyDescent="0.25">
      <c r="A295" s="24" t="s">
        <v>3282</v>
      </c>
      <c r="B295" s="7">
        <v>8595580593926</v>
      </c>
      <c r="C295" s="23" t="s">
        <v>3281</v>
      </c>
      <c r="D295" s="28">
        <v>895</v>
      </c>
      <c r="E295" s="21" t="s">
        <v>2750</v>
      </c>
      <c r="G295" s="26"/>
      <c r="H295" s="37"/>
      <c r="I295" s="37"/>
      <c r="J295" s="38"/>
      <c r="K295" s="39"/>
      <c r="L295" s="26"/>
      <c r="M295" s="38"/>
      <c r="N295" s="39"/>
      <c r="O295" s="26"/>
      <c r="P295" s="38"/>
      <c r="Q295" s="39"/>
      <c r="R295" s="26"/>
      <c r="S295" s="38"/>
      <c r="T295" s="39"/>
      <c r="U295" s="26"/>
      <c r="V295" s="38"/>
      <c r="W295" s="39"/>
      <c r="X295" s="26"/>
      <c r="Y295" s="40"/>
      <c r="Z295" s="40"/>
      <c r="AA295" s="40"/>
      <c r="AB295" s="40"/>
      <c r="AC295" s="40"/>
      <c r="AD295" s="40"/>
    </row>
    <row r="296" spans="1:30" s="25" customFormat="1" ht="14.25" customHeight="1" x14ac:dyDescent="0.25">
      <c r="A296" s="24" t="s">
        <v>3283</v>
      </c>
      <c r="B296" s="7">
        <v>8595580539115</v>
      </c>
      <c r="C296" s="23" t="s">
        <v>3284</v>
      </c>
      <c r="D296" s="28">
        <v>783</v>
      </c>
      <c r="E296" s="21" t="s">
        <v>2750</v>
      </c>
      <c r="G296" s="26"/>
      <c r="H296" s="37"/>
      <c r="I296" s="37"/>
      <c r="J296" s="38"/>
      <c r="K296" s="39"/>
      <c r="L296" s="26"/>
      <c r="M296" s="38"/>
      <c r="N296" s="39"/>
      <c r="O296" s="26"/>
      <c r="P296" s="38"/>
      <c r="Q296" s="39"/>
      <c r="R296" s="26"/>
      <c r="S296" s="38"/>
      <c r="T296" s="39"/>
      <c r="U296" s="26"/>
      <c r="V296" s="38"/>
      <c r="W296" s="39"/>
      <c r="X296" s="26"/>
      <c r="Y296" s="40"/>
      <c r="Z296" s="40"/>
      <c r="AA296" s="40"/>
      <c r="AB296" s="40"/>
      <c r="AC296" s="40"/>
      <c r="AD296" s="40"/>
    </row>
    <row r="297" spans="1:30" s="25" customFormat="1" ht="14.25" customHeight="1" x14ac:dyDescent="0.25">
      <c r="A297" s="24" t="s">
        <v>3285</v>
      </c>
      <c r="B297" s="7">
        <v>8595580502041</v>
      </c>
      <c r="C297" s="23" t="s">
        <v>3286</v>
      </c>
      <c r="D297" s="28">
        <v>201</v>
      </c>
      <c r="E297" s="21" t="s">
        <v>2750</v>
      </c>
      <c r="G297" s="26"/>
      <c r="H297" s="37"/>
      <c r="I297" s="37"/>
      <c r="J297" s="38"/>
      <c r="K297" s="39"/>
      <c r="L297" s="26"/>
      <c r="M297" s="38"/>
      <c r="N297" s="39"/>
      <c r="O297" s="26"/>
      <c r="P297" s="38"/>
      <c r="Q297" s="39"/>
      <c r="R297" s="26"/>
      <c r="S297" s="38"/>
      <c r="T297" s="39"/>
      <c r="U297" s="26"/>
      <c r="V297" s="38"/>
      <c r="W297" s="39"/>
      <c r="X297" s="26"/>
      <c r="Y297" s="40"/>
      <c r="Z297" s="40"/>
      <c r="AA297" s="40"/>
      <c r="AB297" s="40"/>
      <c r="AC297" s="40"/>
      <c r="AD297" s="40"/>
    </row>
    <row r="298" spans="1:30" s="25" customFormat="1" ht="14.25" customHeight="1" x14ac:dyDescent="0.25">
      <c r="A298" s="24" t="s">
        <v>3287</v>
      </c>
      <c r="B298" s="7">
        <v>8595580502843</v>
      </c>
      <c r="C298" s="23" t="s">
        <v>3288</v>
      </c>
      <c r="D298" s="28">
        <v>49</v>
      </c>
      <c r="E298" s="21" t="s">
        <v>2750</v>
      </c>
      <c r="G298" s="26"/>
      <c r="H298" s="37"/>
      <c r="I298" s="37"/>
      <c r="J298" s="38"/>
      <c r="K298" s="39"/>
      <c r="L298" s="26"/>
      <c r="M298" s="38"/>
      <c r="N298" s="39"/>
      <c r="O298" s="26"/>
      <c r="P298" s="38"/>
      <c r="Q298" s="39"/>
      <c r="R298" s="26"/>
      <c r="S298" s="38"/>
      <c r="T298" s="39"/>
      <c r="U298" s="26"/>
      <c r="V298" s="38"/>
      <c r="W298" s="39"/>
      <c r="X298" s="26"/>
      <c r="Y298" s="40"/>
      <c r="Z298" s="40"/>
      <c r="AA298" s="40"/>
      <c r="AB298" s="40"/>
      <c r="AC298" s="40"/>
      <c r="AD298" s="40"/>
    </row>
    <row r="299" spans="1:30" s="25" customFormat="1" ht="14.25" customHeight="1" x14ac:dyDescent="0.25">
      <c r="A299" s="24" t="s">
        <v>3289</v>
      </c>
      <c r="B299" s="7">
        <v>8595580562762</v>
      </c>
      <c r="C299" s="23" t="s">
        <v>3290</v>
      </c>
      <c r="D299" s="28">
        <v>507</v>
      </c>
      <c r="E299" s="21" t="s">
        <v>2750</v>
      </c>
      <c r="G299" s="26"/>
      <c r="H299" s="37"/>
      <c r="I299" s="37"/>
      <c r="J299" s="38"/>
      <c r="K299" s="39"/>
      <c r="L299" s="26"/>
      <c r="M299" s="38"/>
      <c r="N299" s="39"/>
      <c r="O299" s="26"/>
      <c r="P299" s="38"/>
      <c r="Q299" s="39"/>
      <c r="R299" s="26"/>
      <c r="S299" s="38"/>
      <c r="T299" s="39"/>
      <c r="U299" s="26"/>
      <c r="V299" s="38"/>
      <c r="W299" s="39"/>
      <c r="X299" s="26"/>
      <c r="Y299" s="40"/>
      <c r="Z299" s="40"/>
      <c r="AA299" s="40"/>
      <c r="AB299" s="40"/>
      <c r="AC299" s="40"/>
      <c r="AD299" s="40"/>
    </row>
    <row r="300" spans="1:30" s="25" customFormat="1" ht="14.25" customHeight="1" x14ac:dyDescent="0.25">
      <c r="A300" s="24" t="s">
        <v>3291</v>
      </c>
      <c r="B300" s="7">
        <v>8595580514242</v>
      </c>
      <c r="C300" s="23" t="s">
        <v>3292</v>
      </c>
      <c r="D300" s="28">
        <v>254</v>
      </c>
      <c r="E300" s="21" t="s">
        <v>2750</v>
      </c>
      <c r="G300" s="26"/>
      <c r="H300" s="37"/>
      <c r="I300" s="37"/>
      <c r="J300" s="38"/>
      <c r="K300" s="39"/>
      <c r="L300" s="26"/>
      <c r="M300" s="38"/>
      <c r="N300" s="39"/>
      <c r="O300" s="26"/>
      <c r="P300" s="38"/>
      <c r="Q300" s="39"/>
      <c r="R300" s="26"/>
      <c r="S300" s="38"/>
      <c r="T300" s="39"/>
      <c r="U300" s="26"/>
      <c r="V300" s="38"/>
      <c r="W300" s="39"/>
      <c r="X300" s="26"/>
      <c r="Y300" s="40"/>
      <c r="Z300" s="40"/>
      <c r="AA300" s="40"/>
      <c r="AB300" s="40"/>
      <c r="AC300" s="40"/>
      <c r="AD300" s="40"/>
    </row>
    <row r="301" spans="1:30" s="25" customFormat="1" ht="14.25" customHeight="1" x14ac:dyDescent="0.25">
      <c r="A301" s="24" t="s">
        <v>3294</v>
      </c>
      <c r="B301" s="7">
        <v>8595580512088</v>
      </c>
      <c r="C301" s="23" t="s">
        <v>3293</v>
      </c>
      <c r="D301" s="28">
        <v>378</v>
      </c>
      <c r="E301" s="21" t="s">
        <v>2750</v>
      </c>
      <c r="G301" s="26"/>
      <c r="H301" s="37"/>
      <c r="I301" s="37"/>
      <c r="J301" s="38"/>
      <c r="K301" s="39"/>
      <c r="L301" s="26"/>
      <c r="M301" s="38"/>
      <c r="N301" s="39"/>
      <c r="O301" s="26"/>
      <c r="P301" s="38"/>
      <c r="Q301" s="39"/>
      <c r="R301" s="26"/>
      <c r="S301" s="38"/>
      <c r="T301" s="39"/>
      <c r="U301" s="26"/>
      <c r="V301" s="38"/>
      <c r="W301" s="39"/>
      <c r="X301" s="26"/>
      <c r="Y301" s="40"/>
      <c r="Z301" s="40"/>
      <c r="AA301" s="40"/>
      <c r="AB301" s="40"/>
      <c r="AC301" s="40"/>
      <c r="AD301" s="40"/>
    </row>
    <row r="302" spans="1:30" s="25" customFormat="1" ht="14.25" customHeight="1" x14ac:dyDescent="0.25">
      <c r="A302" s="24" t="s">
        <v>2743</v>
      </c>
      <c r="B302" s="7">
        <v>8595580539139</v>
      </c>
      <c r="C302" s="23" t="s">
        <v>2742</v>
      </c>
      <c r="D302" s="28">
        <v>431</v>
      </c>
      <c r="E302" s="21" t="s">
        <v>2750</v>
      </c>
      <c r="G302" s="26"/>
      <c r="H302" s="37"/>
      <c r="I302" s="37"/>
      <c r="J302" s="38"/>
      <c r="K302" s="39"/>
      <c r="L302" s="26"/>
      <c r="M302" s="38"/>
      <c r="N302" s="39"/>
      <c r="O302" s="26"/>
      <c r="P302" s="38"/>
      <c r="Q302" s="39"/>
      <c r="R302" s="26"/>
      <c r="S302" s="38"/>
      <c r="T302" s="39"/>
      <c r="U302" s="26"/>
      <c r="V302" s="38"/>
      <c r="W302" s="39"/>
      <c r="X302" s="26"/>
      <c r="Y302" s="40"/>
      <c r="Z302" s="40"/>
      <c r="AA302" s="40"/>
      <c r="AB302" s="40"/>
      <c r="AC302" s="40"/>
      <c r="AD302" s="40"/>
    </row>
    <row r="303" spans="1:30" s="25" customFormat="1" ht="14.25" customHeight="1" x14ac:dyDescent="0.25">
      <c r="A303" s="24" t="s">
        <v>3296</v>
      </c>
      <c r="B303" s="7">
        <v>8595580524609</v>
      </c>
      <c r="C303" s="23" t="s">
        <v>3295</v>
      </c>
      <c r="D303" s="28">
        <v>274</v>
      </c>
      <c r="E303" s="21" t="s">
        <v>2750</v>
      </c>
      <c r="G303" s="26"/>
      <c r="H303" s="37"/>
      <c r="I303" s="37"/>
      <c r="J303" s="38"/>
      <c r="K303" s="39"/>
      <c r="L303" s="26"/>
      <c r="M303" s="38"/>
      <c r="N303" s="39"/>
      <c r="O303" s="26"/>
      <c r="P303" s="38"/>
      <c r="Q303" s="39"/>
      <c r="R303" s="26"/>
      <c r="S303" s="38"/>
      <c r="T303" s="39"/>
      <c r="U303" s="26"/>
      <c r="V303" s="38"/>
      <c r="W303" s="39"/>
      <c r="X303" s="26"/>
      <c r="Y303" s="40"/>
      <c r="Z303" s="40"/>
      <c r="AA303" s="40"/>
      <c r="AB303" s="40"/>
      <c r="AC303" s="40"/>
      <c r="AD303" s="40"/>
    </row>
    <row r="304" spans="1:30" s="25" customFormat="1" ht="14.25" customHeight="1" x14ac:dyDescent="0.25">
      <c r="A304" s="24" t="s">
        <v>3297</v>
      </c>
      <c r="B304" s="7">
        <v>8595580539122</v>
      </c>
      <c r="C304" s="23" t="s">
        <v>3298</v>
      </c>
      <c r="D304" s="28">
        <v>284</v>
      </c>
      <c r="E304" s="21" t="s">
        <v>2750</v>
      </c>
      <c r="G304" s="26"/>
      <c r="H304" s="37"/>
      <c r="I304" s="37"/>
      <c r="J304" s="38"/>
      <c r="K304" s="39"/>
      <c r="L304" s="26"/>
      <c r="M304" s="38"/>
      <c r="N304" s="39"/>
      <c r="O304" s="26"/>
      <c r="P304" s="38"/>
      <c r="Q304" s="39"/>
      <c r="R304" s="26"/>
      <c r="S304" s="38"/>
      <c r="T304" s="39"/>
      <c r="U304" s="26"/>
      <c r="V304" s="38"/>
      <c r="W304" s="39"/>
      <c r="X304" s="26"/>
      <c r="Y304" s="40"/>
      <c r="Z304" s="40"/>
      <c r="AA304" s="40"/>
      <c r="AB304" s="40"/>
      <c r="AC304" s="40"/>
      <c r="AD304" s="40"/>
    </row>
    <row r="305" spans="1:30" s="25" customFormat="1" ht="14.25" customHeight="1" x14ac:dyDescent="0.25">
      <c r="A305" s="24" t="s">
        <v>3299</v>
      </c>
      <c r="B305" s="7">
        <v>8595580524616</v>
      </c>
      <c r="C305" s="23" t="s">
        <v>3300</v>
      </c>
      <c r="D305" s="28">
        <v>284</v>
      </c>
      <c r="E305" s="21" t="s">
        <v>2750</v>
      </c>
      <c r="G305" s="26"/>
      <c r="H305" s="37"/>
      <c r="I305" s="37"/>
      <c r="J305" s="38"/>
      <c r="K305" s="39"/>
      <c r="L305" s="26"/>
      <c r="M305" s="38"/>
      <c r="N305" s="39"/>
      <c r="O305" s="26"/>
      <c r="P305" s="38"/>
      <c r="Q305" s="39"/>
      <c r="R305" s="26"/>
      <c r="S305" s="38"/>
      <c r="T305" s="39"/>
      <c r="U305" s="26"/>
      <c r="V305" s="38"/>
      <c r="W305" s="39"/>
      <c r="X305" s="26"/>
      <c r="Y305" s="40"/>
      <c r="Z305" s="40"/>
      <c r="AA305" s="40"/>
      <c r="AB305" s="40"/>
      <c r="AC305" s="40"/>
      <c r="AD305" s="40"/>
    </row>
    <row r="306" spans="1:30" s="25" customFormat="1" ht="14.25" customHeight="1" x14ac:dyDescent="0.25">
      <c r="A306" s="24" t="s">
        <v>3301</v>
      </c>
      <c r="B306" s="7">
        <v>8595580524623</v>
      </c>
      <c r="C306" s="23" t="s">
        <v>3302</v>
      </c>
      <c r="D306" s="28">
        <v>336</v>
      </c>
      <c r="E306" s="21" t="s">
        <v>2750</v>
      </c>
      <c r="G306" s="26"/>
      <c r="H306" s="37"/>
      <c r="I306" s="37"/>
      <c r="J306" s="38"/>
      <c r="K306" s="39"/>
      <c r="L306" s="26"/>
      <c r="M306" s="38"/>
      <c r="N306" s="39"/>
      <c r="O306" s="26"/>
      <c r="P306" s="38"/>
      <c r="Q306" s="39"/>
      <c r="R306" s="26"/>
      <c r="S306" s="38"/>
      <c r="T306" s="39"/>
      <c r="U306" s="26"/>
      <c r="V306" s="38"/>
      <c r="W306" s="39"/>
      <c r="X306" s="26"/>
      <c r="Y306" s="40"/>
      <c r="Z306" s="40"/>
      <c r="AA306" s="40"/>
      <c r="AB306" s="40"/>
      <c r="AC306" s="40"/>
      <c r="AD306" s="40"/>
    </row>
    <row r="307" spans="1:30" s="25" customFormat="1" ht="14.25" customHeight="1" x14ac:dyDescent="0.25">
      <c r="A307" s="24" t="s">
        <v>3303</v>
      </c>
      <c r="B307" s="7">
        <v>8595580539177</v>
      </c>
      <c r="C307" s="23" t="s">
        <v>3304</v>
      </c>
      <c r="D307" s="28">
        <v>925</v>
      </c>
      <c r="E307" s="21" t="s">
        <v>2750</v>
      </c>
      <c r="G307" s="26"/>
      <c r="H307" s="37"/>
      <c r="I307" s="37"/>
      <c r="J307" s="38"/>
      <c r="K307" s="39"/>
      <c r="L307" s="26"/>
      <c r="M307" s="38"/>
      <c r="N307" s="39"/>
      <c r="O307" s="26"/>
      <c r="P307" s="38"/>
      <c r="Q307" s="39"/>
      <c r="R307" s="26"/>
      <c r="S307" s="38"/>
      <c r="T307" s="39"/>
      <c r="U307" s="26"/>
      <c r="V307" s="38"/>
      <c r="W307" s="39"/>
      <c r="X307" s="26"/>
      <c r="Y307" s="40"/>
      <c r="Z307" s="40"/>
      <c r="AA307" s="40"/>
      <c r="AB307" s="40"/>
      <c r="AC307" s="40"/>
      <c r="AD307" s="40"/>
    </row>
    <row r="308" spans="1:30" s="25" customFormat="1" ht="14.25" customHeight="1" x14ac:dyDescent="0.25">
      <c r="A308" s="24" t="s">
        <v>3305</v>
      </c>
      <c r="B308" s="7">
        <v>8595580539146</v>
      </c>
      <c r="C308" s="23" t="s">
        <v>3306</v>
      </c>
      <c r="D308" s="28">
        <v>308</v>
      </c>
      <c r="E308" s="21" t="s">
        <v>2750</v>
      </c>
      <c r="G308" s="26"/>
      <c r="H308" s="37"/>
      <c r="I308" s="37"/>
      <c r="J308" s="38"/>
      <c r="K308" s="39"/>
      <c r="L308" s="26"/>
      <c r="M308" s="38"/>
      <c r="N308" s="39"/>
      <c r="O308" s="26"/>
      <c r="P308" s="38"/>
      <c r="Q308" s="39"/>
      <c r="R308" s="26"/>
      <c r="S308" s="38"/>
      <c r="T308" s="39"/>
      <c r="U308" s="26"/>
      <c r="V308" s="38"/>
      <c r="W308" s="39"/>
      <c r="X308" s="26"/>
      <c r="Y308" s="40"/>
      <c r="Z308" s="40"/>
      <c r="AA308" s="40"/>
      <c r="AB308" s="40"/>
      <c r="AC308" s="40"/>
      <c r="AD308" s="40"/>
    </row>
    <row r="309" spans="1:30" s="25" customFormat="1" ht="14.25" customHeight="1" x14ac:dyDescent="0.25">
      <c r="A309" s="24" t="s">
        <v>3307</v>
      </c>
      <c r="B309" s="7">
        <v>8595580539160</v>
      </c>
      <c r="C309" s="23" t="s">
        <v>3295</v>
      </c>
      <c r="D309" s="28">
        <v>366</v>
      </c>
      <c r="E309" s="21" t="s">
        <v>2750</v>
      </c>
      <c r="G309" s="26"/>
      <c r="H309" s="37"/>
      <c r="I309" s="37"/>
      <c r="J309" s="38"/>
      <c r="K309" s="39"/>
      <c r="L309" s="26"/>
      <c r="M309" s="38"/>
      <c r="N309" s="39"/>
      <c r="O309" s="26"/>
      <c r="P309" s="38"/>
      <c r="Q309" s="39"/>
      <c r="R309" s="26"/>
      <c r="S309" s="38"/>
      <c r="T309" s="39"/>
      <c r="U309" s="26"/>
      <c r="V309" s="38"/>
      <c r="W309" s="39"/>
      <c r="X309" s="26"/>
      <c r="Y309" s="40"/>
      <c r="Z309" s="40"/>
      <c r="AA309" s="40"/>
      <c r="AB309" s="40"/>
      <c r="AC309" s="40"/>
      <c r="AD309" s="40"/>
    </row>
    <row r="310" spans="1:30" s="25" customFormat="1" ht="14.25" customHeight="1" x14ac:dyDescent="0.25">
      <c r="A310" s="24" t="s">
        <v>3308</v>
      </c>
      <c r="B310" s="7">
        <v>8595580531096</v>
      </c>
      <c r="C310" s="23" t="s">
        <v>3309</v>
      </c>
      <c r="D310" s="28">
        <v>368</v>
      </c>
      <c r="E310" s="21" t="s">
        <v>2750</v>
      </c>
      <c r="G310" s="26"/>
      <c r="H310" s="37"/>
      <c r="I310" s="37"/>
      <c r="J310" s="38"/>
      <c r="K310" s="39"/>
      <c r="L310" s="26"/>
      <c r="M310" s="38"/>
      <c r="N310" s="39"/>
      <c r="O310" s="26"/>
      <c r="P310" s="38"/>
      <c r="Q310" s="39"/>
      <c r="R310" s="26"/>
      <c r="S310" s="38"/>
      <c r="T310" s="39"/>
      <c r="U310" s="26"/>
      <c r="V310" s="38"/>
      <c r="W310" s="39"/>
      <c r="X310" s="26"/>
      <c r="Y310" s="40"/>
      <c r="Z310" s="40"/>
      <c r="AA310" s="40"/>
      <c r="AB310" s="40"/>
      <c r="AC310" s="40"/>
      <c r="AD310" s="40"/>
    </row>
    <row r="311" spans="1:30" s="25" customFormat="1" ht="14.25" customHeight="1" x14ac:dyDescent="0.25">
      <c r="A311" s="24" t="s">
        <v>3310</v>
      </c>
      <c r="B311" s="7">
        <v>8595580532710</v>
      </c>
      <c r="C311" s="23" t="s">
        <v>3311</v>
      </c>
      <c r="D311" s="28">
        <v>504</v>
      </c>
      <c r="E311" s="21" t="s">
        <v>2750</v>
      </c>
      <c r="G311" s="26"/>
      <c r="H311" s="37"/>
      <c r="I311" s="37"/>
      <c r="J311" s="38"/>
      <c r="K311" s="39"/>
      <c r="L311" s="26"/>
      <c r="M311" s="38"/>
      <c r="N311" s="39"/>
      <c r="O311" s="26"/>
      <c r="P311" s="38"/>
      <c r="Q311" s="39"/>
      <c r="R311" s="26"/>
      <c r="S311" s="38"/>
      <c r="T311" s="39"/>
      <c r="U311" s="26"/>
      <c r="V311" s="38"/>
      <c r="W311" s="39"/>
      <c r="X311" s="26"/>
      <c r="Y311" s="40"/>
      <c r="Z311" s="40"/>
      <c r="AA311" s="40"/>
      <c r="AB311" s="40"/>
      <c r="AC311" s="40"/>
      <c r="AD311" s="40"/>
    </row>
    <row r="312" spans="1:30" s="25" customFormat="1" ht="14.25" customHeight="1" x14ac:dyDescent="0.25">
      <c r="A312" s="24" t="s">
        <v>3312</v>
      </c>
      <c r="B312" s="7">
        <v>8595580536213</v>
      </c>
      <c r="C312" s="23" t="s">
        <v>3313</v>
      </c>
      <c r="D312" s="28">
        <v>152</v>
      </c>
      <c r="E312" s="21" t="s">
        <v>2750</v>
      </c>
      <c r="G312" s="26"/>
      <c r="H312" s="37"/>
      <c r="I312" s="37"/>
      <c r="J312" s="38"/>
      <c r="K312" s="39"/>
      <c r="L312" s="26"/>
      <c r="M312" s="38"/>
      <c r="N312" s="39"/>
      <c r="O312" s="26"/>
      <c r="P312" s="38"/>
      <c r="Q312" s="39"/>
      <c r="R312" s="26"/>
      <c r="S312" s="38"/>
      <c r="T312" s="39"/>
      <c r="U312" s="26"/>
      <c r="V312" s="38"/>
      <c r="W312" s="39"/>
      <c r="X312" s="26"/>
      <c r="Y312" s="40"/>
      <c r="Z312" s="40"/>
      <c r="AA312" s="40"/>
      <c r="AB312" s="40"/>
      <c r="AC312" s="40"/>
      <c r="AD312" s="40"/>
    </row>
    <row r="313" spans="1:30" s="25" customFormat="1" ht="14.25" customHeight="1" x14ac:dyDescent="0.25">
      <c r="A313" s="24" t="s">
        <v>3314</v>
      </c>
      <c r="B313" s="7">
        <v>8595580545109</v>
      </c>
      <c r="C313" s="23" t="s">
        <v>3315</v>
      </c>
      <c r="D313" s="28">
        <v>52</v>
      </c>
      <c r="E313" s="21" t="s">
        <v>2750</v>
      </c>
      <c r="G313" s="26"/>
      <c r="H313" s="37"/>
      <c r="I313" s="37"/>
      <c r="J313" s="38"/>
      <c r="K313" s="39"/>
      <c r="L313" s="26"/>
      <c r="M313" s="38"/>
      <c r="N313" s="39"/>
      <c r="O313" s="26"/>
      <c r="P313" s="38"/>
      <c r="Q313" s="39"/>
      <c r="R313" s="26"/>
      <c r="S313" s="38"/>
      <c r="T313" s="39"/>
      <c r="U313" s="26"/>
      <c r="V313" s="38"/>
      <c r="W313" s="39"/>
      <c r="X313" s="26"/>
      <c r="Y313" s="40"/>
      <c r="Z313" s="40"/>
      <c r="AA313" s="40"/>
      <c r="AB313" s="40"/>
      <c r="AC313" s="40"/>
      <c r="AD313" s="40"/>
    </row>
    <row r="314" spans="1:30" s="25" customFormat="1" ht="14.25" customHeight="1" x14ac:dyDescent="0.25">
      <c r="A314" s="24" t="s">
        <v>2744</v>
      </c>
      <c r="B314" s="7">
        <v>8595580545116</v>
      </c>
      <c r="C314" s="23" t="s">
        <v>3316</v>
      </c>
      <c r="D314" s="28">
        <v>63</v>
      </c>
      <c r="E314" s="21" t="s">
        <v>2750</v>
      </c>
      <c r="G314" s="26"/>
      <c r="H314" s="37"/>
      <c r="I314" s="37"/>
      <c r="J314" s="38"/>
      <c r="K314" s="39"/>
      <c r="L314" s="26"/>
      <c r="M314" s="38"/>
      <c r="N314" s="39"/>
      <c r="O314" s="26"/>
      <c r="P314" s="38"/>
      <c r="Q314" s="39"/>
      <c r="R314" s="26"/>
      <c r="S314" s="38"/>
      <c r="T314" s="39"/>
      <c r="U314" s="26"/>
      <c r="V314" s="38"/>
      <c r="W314" s="39"/>
      <c r="X314" s="26"/>
      <c r="Y314" s="40"/>
      <c r="Z314" s="40"/>
      <c r="AA314" s="40"/>
      <c r="AB314" s="40"/>
      <c r="AC314" s="40"/>
      <c r="AD314" s="40"/>
    </row>
    <row r="315" spans="1:30" s="25" customFormat="1" ht="14.25" customHeight="1" x14ac:dyDescent="0.25">
      <c r="A315" s="24" t="s">
        <v>3317</v>
      </c>
      <c r="B315" s="7">
        <v>8595580548223</v>
      </c>
      <c r="C315" s="23" t="s">
        <v>3318</v>
      </c>
      <c r="D315" s="28">
        <v>184</v>
      </c>
      <c r="E315" s="21" t="s">
        <v>2750</v>
      </c>
      <c r="G315" s="26"/>
      <c r="H315" s="37"/>
      <c r="I315" s="37"/>
      <c r="J315" s="38"/>
      <c r="K315" s="39"/>
      <c r="L315" s="26"/>
      <c r="M315" s="38"/>
      <c r="N315" s="39"/>
      <c r="O315" s="26"/>
      <c r="P315" s="38"/>
      <c r="Q315" s="39"/>
      <c r="R315" s="26"/>
      <c r="S315" s="38"/>
      <c r="T315" s="39"/>
      <c r="U315" s="26"/>
      <c r="V315" s="38"/>
      <c r="W315" s="39"/>
      <c r="X315" s="26"/>
      <c r="Y315" s="40"/>
      <c r="Z315" s="40"/>
      <c r="AA315" s="40"/>
      <c r="AB315" s="40"/>
      <c r="AC315" s="40"/>
      <c r="AD315" s="40"/>
    </row>
    <row r="316" spans="1:30" s="25" customFormat="1" ht="14.25" customHeight="1" x14ac:dyDescent="0.25">
      <c r="A316" s="24" t="s">
        <v>2746</v>
      </c>
      <c r="B316" s="7">
        <v>8595580548209</v>
      </c>
      <c r="C316" s="23" t="s">
        <v>2745</v>
      </c>
      <c r="D316" s="28">
        <v>214</v>
      </c>
      <c r="E316" s="21" t="s">
        <v>2750</v>
      </c>
      <c r="G316" s="26"/>
      <c r="H316" s="37"/>
      <c r="I316" s="37"/>
      <c r="J316" s="38"/>
      <c r="K316" s="39"/>
      <c r="L316" s="26"/>
      <c r="M316" s="38"/>
      <c r="N316" s="39"/>
      <c r="O316" s="26"/>
      <c r="P316" s="38"/>
      <c r="Q316" s="39"/>
      <c r="R316" s="26"/>
      <c r="S316" s="38"/>
      <c r="T316" s="39"/>
      <c r="U316" s="26"/>
      <c r="V316" s="38"/>
      <c r="W316" s="39"/>
      <c r="X316" s="26"/>
      <c r="Y316" s="40"/>
      <c r="Z316" s="40"/>
      <c r="AA316" s="40"/>
      <c r="AB316" s="40"/>
      <c r="AC316" s="40"/>
      <c r="AD316" s="40"/>
    </row>
    <row r="317" spans="1:30" s="25" customFormat="1" ht="14.25" customHeight="1" x14ac:dyDescent="0.25">
      <c r="A317" s="24" t="s">
        <v>2748</v>
      </c>
      <c r="B317" s="7">
        <v>8595580548216</v>
      </c>
      <c r="C317" s="23" t="s">
        <v>2747</v>
      </c>
      <c r="D317" s="28">
        <v>195</v>
      </c>
      <c r="E317" s="21" t="s">
        <v>2750</v>
      </c>
      <c r="G317" s="26"/>
      <c r="H317" s="37"/>
      <c r="I317" s="37"/>
      <c r="J317" s="38"/>
      <c r="K317" s="39"/>
      <c r="L317" s="26"/>
      <c r="M317" s="38"/>
      <c r="N317" s="39"/>
      <c r="O317" s="26"/>
      <c r="P317" s="38"/>
      <c r="Q317" s="39"/>
      <c r="R317" s="26"/>
      <c r="S317" s="38"/>
      <c r="T317" s="39"/>
      <c r="U317" s="26"/>
      <c r="V317" s="38"/>
      <c r="W317" s="39"/>
      <c r="X317" s="26"/>
      <c r="Y317" s="40"/>
      <c r="Z317" s="40"/>
      <c r="AA317" s="40"/>
      <c r="AB317" s="40"/>
      <c r="AC317" s="40"/>
      <c r="AD317" s="40"/>
    </row>
    <row r="318" spans="1:30" s="25" customFormat="1" ht="14.25" customHeight="1" x14ac:dyDescent="0.25">
      <c r="A318" s="24" t="s">
        <v>3319</v>
      </c>
      <c r="B318" s="7">
        <v>8595580548230</v>
      </c>
      <c r="C318" s="23" t="s">
        <v>3320</v>
      </c>
      <c r="D318" s="28">
        <v>394</v>
      </c>
      <c r="E318" s="21" t="s">
        <v>2750</v>
      </c>
      <c r="G318" s="26"/>
      <c r="H318" s="37"/>
      <c r="I318" s="37"/>
      <c r="J318" s="38"/>
      <c r="K318" s="39"/>
      <c r="L318" s="26"/>
      <c r="M318" s="38"/>
      <c r="N318" s="39"/>
      <c r="O318" s="26"/>
      <c r="P318" s="38"/>
      <c r="Q318" s="39"/>
      <c r="R318" s="26"/>
      <c r="S318" s="38"/>
      <c r="T318" s="39"/>
      <c r="U318" s="26"/>
      <c r="V318" s="38"/>
      <c r="W318" s="39"/>
      <c r="X318" s="26"/>
      <c r="Y318" s="40"/>
      <c r="Z318" s="40"/>
      <c r="AA318" s="40"/>
      <c r="AB318" s="40"/>
      <c r="AC318" s="40"/>
      <c r="AD318" s="40"/>
    </row>
    <row r="319" spans="1:30" s="25" customFormat="1" ht="14.25" customHeight="1" x14ac:dyDescent="0.25">
      <c r="A319" s="24" t="s">
        <v>3321</v>
      </c>
      <c r="B319" s="7">
        <v>8595580548711</v>
      </c>
      <c r="C319" s="23" t="s">
        <v>3322</v>
      </c>
      <c r="D319" s="28">
        <v>90</v>
      </c>
      <c r="E319" s="21" t="s">
        <v>2750</v>
      </c>
      <c r="G319" s="26"/>
      <c r="H319" s="37"/>
      <c r="I319" s="37"/>
      <c r="J319" s="38"/>
      <c r="K319" s="39"/>
      <c r="L319" s="26"/>
      <c r="M319" s="38"/>
      <c r="N319" s="39"/>
      <c r="O319" s="26"/>
      <c r="P319" s="38"/>
      <c r="Q319" s="39"/>
      <c r="R319" s="26"/>
      <c r="S319" s="38"/>
      <c r="T319" s="39"/>
      <c r="U319" s="26"/>
      <c r="V319" s="38"/>
      <c r="W319" s="39"/>
      <c r="X319" s="26"/>
      <c r="Y319" s="40"/>
      <c r="Z319" s="40"/>
      <c r="AA319" s="40"/>
      <c r="AB319" s="40"/>
      <c r="AC319" s="40"/>
      <c r="AD319" s="40"/>
    </row>
    <row r="320" spans="1:30" s="25" customFormat="1" ht="14.25" customHeight="1" x14ac:dyDescent="0.25">
      <c r="A320" s="24" t="s">
        <v>3323</v>
      </c>
      <c r="B320" s="7">
        <v>8595580550820</v>
      </c>
      <c r="C320" s="23" t="s">
        <v>3324</v>
      </c>
      <c r="D320" s="28">
        <v>140</v>
      </c>
      <c r="E320" s="21" t="s">
        <v>2750</v>
      </c>
      <c r="G320" s="26"/>
      <c r="H320" s="37"/>
      <c r="I320" s="37"/>
      <c r="J320" s="38"/>
      <c r="K320" s="39"/>
      <c r="L320" s="26"/>
      <c r="M320" s="38"/>
      <c r="N320" s="39"/>
      <c r="O320" s="26"/>
      <c r="P320" s="38"/>
      <c r="Q320" s="39"/>
      <c r="R320" s="26"/>
      <c r="S320" s="38"/>
      <c r="T320" s="39"/>
      <c r="U320" s="26"/>
      <c r="V320" s="38"/>
      <c r="W320" s="39"/>
      <c r="X320" s="26"/>
      <c r="Y320" s="40"/>
      <c r="Z320" s="40"/>
      <c r="AA320" s="40"/>
      <c r="AB320" s="40"/>
      <c r="AC320" s="40"/>
      <c r="AD320" s="40"/>
    </row>
    <row r="321" spans="1:30" s="25" customFormat="1" ht="14.25" customHeight="1" x14ac:dyDescent="0.25">
      <c r="A321" s="24" t="s">
        <v>3325</v>
      </c>
      <c r="B321" s="7">
        <v>8595580551353</v>
      </c>
      <c r="C321" s="23" t="s">
        <v>3326</v>
      </c>
      <c r="D321" s="28">
        <v>81</v>
      </c>
      <c r="E321" s="21" t="s">
        <v>2750</v>
      </c>
      <c r="G321" s="26"/>
      <c r="H321" s="37"/>
      <c r="I321" s="37"/>
      <c r="J321" s="38"/>
      <c r="K321" s="39"/>
      <c r="L321" s="26"/>
      <c r="M321" s="38"/>
      <c r="N321" s="39"/>
      <c r="O321" s="26"/>
      <c r="P321" s="38"/>
      <c r="Q321" s="39"/>
      <c r="R321" s="26"/>
      <c r="S321" s="38"/>
      <c r="T321" s="39"/>
      <c r="U321" s="26"/>
      <c r="V321" s="38"/>
      <c r="W321" s="39"/>
      <c r="X321" s="26"/>
      <c r="Y321" s="40"/>
      <c r="Z321" s="40"/>
      <c r="AA321" s="40"/>
      <c r="AB321" s="40"/>
      <c r="AC321" s="40"/>
      <c r="AD321" s="40"/>
    </row>
    <row r="322" spans="1:30" s="25" customFormat="1" ht="14.25" customHeight="1" x14ac:dyDescent="0.25">
      <c r="A322" s="24" t="s">
        <v>3327</v>
      </c>
      <c r="B322" s="7">
        <v>8595580552930</v>
      </c>
      <c r="C322" s="23" t="s">
        <v>3328</v>
      </c>
      <c r="D322" s="28">
        <v>204</v>
      </c>
      <c r="E322" s="21" t="s">
        <v>2750</v>
      </c>
      <c r="G322" s="26"/>
      <c r="H322" s="37"/>
      <c r="I322" s="37"/>
      <c r="J322" s="38"/>
      <c r="K322" s="39"/>
      <c r="L322" s="26"/>
      <c r="M322" s="38"/>
      <c r="N322" s="39"/>
      <c r="O322" s="26"/>
      <c r="P322" s="38"/>
      <c r="Q322" s="39"/>
      <c r="R322" s="26"/>
      <c r="S322" s="38"/>
      <c r="T322" s="39"/>
      <c r="U322" s="26"/>
      <c r="V322" s="38"/>
      <c r="W322" s="39"/>
      <c r="X322" s="26"/>
      <c r="Y322" s="40"/>
      <c r="Z322" s="40"/>
      <c r="AA322" s="40"/>
      <c r="AB322" s="40"/>
      <c r="AC322" s="40"/>
      <c r="AD322" s="40"/>
    </row>
    <row r="323" spans="1:30" s="25" customFormat="1" ht="14.25" customHeight="1" x14ac:dyDescent="0.25">
      <c r="A323" s="24" t="s">
        <v>3329</v>
      </c>
      <c r="B323" s="7">
        <v>8595580552947</v>
      </c>
      <c r="C323" s="23" t="s">
        <v>3330</v>
      </c>
      <c r="D323" s="28">
        <v>204</v>
      </c>
      <c r="E323" s="21" t="s">
        <v>2750</v>
      </c>
      <c r="G323" s="26"/>
      <c r="H323" s="37"/>
      <c r="I323" s="37"/>
      <c r="J323" s="38"/>
      <c r="K323" s="39"/>
      <c r="L323" s="26"/>
      <c r="M323" s="38"/>
      <c r="N323" s="39"/>
      <c r="O323" s="26"/>
      <c r="P323" s="38"/>
      <c r="Q323" s="39"/>
      <c r="R323" s="26"/>
      <c r="S323" s="38"/>
      <c r="T323" s="39"/>
      <c r="U323" s="26"/>
      <c r="V323" s="38"/>
      <c r="W323" s="39"/>
      <c r="X323" s="26"/>
      <c r="Y323" s="40"/>
      <c r="Z323" s="40"/>
      <c r="AA323" s="40"/>
      <c r="AB323" s="40"/>
      <c r="AC323" s="40"/>
      <c r="AD323" s="40"/>
    </row>
    <row r="324" spans="1:30" s="25" customFormat="1" ht="14.25" customHeight="1" x14ac:dyDescent="0.25">
      <c r="A324" s="24" t="s">
        <v>3331</v>
      </c>
      <c r="B324" s="7">
        <v>8595580554187</v>
      </c>
      <c r="C324" s="23" t="s">
        <v>3313</v>
      </c>
      <c r="D324" s="28">
        <v>204</v>
      </c>
      <c r="E324" s="21" t="s">
        <v>2750</v>
      </c>
      <c r="G324" s="26"/>
      <c r="H324" s="37"/>
      <c r="I324" s="37"/>
      <c r="J324" s="38"/>
      <c r="K324" s="39"/>
      <c r="L324" s="26"/>
      <c r="M324" s="38"/>
      <c r="N324" s="39"/>
      <c r="O324" s="26"/>
      <c r="P324" s="38"/>
      <c r="Q324" s="39"/>
      <c r="R324" s="26"/>
      <c r="S324" s="38"/>
      <c r="T324" s="39"/>
      <c r="U324" s="26"/>
      <c r="V324" s="38"/>
      <c r="W324" s="39"/>
      <c r="X324" s="26"/>
      <c r="Y324" s="40"/>
      <c r="Z324" s="40"/>
      <c r="AA324" s="40"/>
      <c r="AB324" s="40"/>
      <c r="AC324" s="40"/>
      <c r="AD324" s="40"/>
    </row>
    <row r="325" spans="1:30" s="25" customFormat="1" ht="14.25" customHeight="1" x14ac:dyDescent="0.25">
      <c r="A325" s="24" t="s">
        <v>3333</v>
      </c>
      <c r="B325" s="7">
        <v>8595580558505</v>
      </c>
      <c r="C325" s="23" t="s">
        <v>3334</v>
      </c>
      <c r="D325" s="28">
        <v>2423</v>
      </c>
      <c r="E325" s="21" t="s">
        <v>2750</v>
      </c>
      <c r="G325" s="26"/>
      <c r="H325" s="37"/>
      <c r="I325" s="37"/>
      <c r="J325" s="38"/>
      <c r="K325" s="39"/>
      <c r="L325" s="26"/>
      <c r="M325" s="38"/>
      <c r="N325" s="39"/>
      <c r="O325" s="26"/>
      <c r="P325" s="38"/>
      <c r="Q325" s="39"/>
      <c r="R325" s="26"/>
      <c r="S325" s="38"/>
      <c r="T325" s="39"/>
      <c r="U325" s="26"/>
      <c r="V325" s="38"/>
      <c r="W325" s="39"/>
      <c r="X325" s="26"/>
      <c r="Y325" s="40"/>
      <c r="Z325" s="40"/>
      <c r="AA325" s="40"/>
      <c r="AB325" s="40"/>
      <c r="AC325" s="40"/>
      <c r="AD325" s="40"/>
    </row>
    <row r="326" spans="1:30" s="25" customFormat="1" ht="14.25" customHeight="1" x14ac:dyDescent="0.25">
      <c r="A326" s="24" t="s">
        <v>3335</v>
      </c>
      <c r="B326" s="7">
        <v>8595580560065</v>
      </c>
      <c r="C326" s="23" t="s">
        <v>3336</v>
      </c>
      <c r="D326" s="28">
        <v>103</v>
      </c>
      <c r="E326" s="21" t="s">
        <v>2750</v>
      </c>
      <c r="G326" s="26"/>
      <c r="H326" s="37"/>
      <c r="I326" s="37"/>
      <c r="J326" s="38"/>
      <c r="K326" s="39"/>
      <c r="L326" s="26"/>
      <c r="M326" s="38"/>
      <c r="N326" s="39"/>
      <c r="O326" s="26"/>
      <c r="P326" s="38"/>
      <c r="Q326" s="39"/>
      <c r="R326" s="26"/>
      <c r="S326" s="38"/>
      <c r="T326" s="39"/>
      <c r="U326" s="26"/>
      <c r="V326" s="38"/>
      <c r="W326" s="39"/>
      <c r="X326" s="26"/>
      <c r="Y326" s="40"/>
      <c r="Z326" s="40"/>
      <c r="AA326" s="40"/>
      <c r="AB326" s="40"/>
      <c r="AC326" s="40"/>
      <c r="AD326" s="40"/>
    </row>
    <row r="327" spans="1:30" s="25" customFormat="1" ht="14.25" customHeight="1" x14ac:dyDescent="0.25">
      <c r="A327" s="24" t="s">
        <v>3337</v>
      </c>
      <c r="B327" s="7">
        <v>8595580560072</v>
      </c>
      <c r="C327" s="23" t="s">
        <v>3338</v>
      </c>
      <c r="D327" s="28">
        <v>310</v>
      </c>
      <c r="E327" s="21" t="s">
        <v>2750</v>
      </c>
      <c r="G327" s="26"/>
      <c r="H327" s="37"/>
      <c r="I327" s="37"/>
      <c r="J327" s="38"/>
      <c r="K327" s="39"/>
      <c r="L327" s="26"/>
      <c r="M327" s="38"/>
      <c r="N327" s="39"/>
      <c r="O327" s="26"/>
      <c r="P327" s="38"/>
      <c r="Q327" s="39"/>
      <c r="R327" s="26"/>
      <c r="S327" s="38"/>
      <c r="T327" s="39"/>
      <c r="U327" s="26"/>
      <c r="V327" s="38"/>
      <c r="W327" s="39"/>
      <c r="X327" s="26"/>
      <c r="Y327" s="40"/>
      <c r="Z327" s="40"/>
      <c r="AA327" s="40"/>
      <c r="AB327" s="40"/>
      <c r="AC327" s="40"/>
      <c r="AD327" s="40"/>
    </row>
    <row r="328" spans="1:30" s="25" customFormat="1" ht="14.25" customHeight="1" x14ac:dyDescent="0.25">
      <c r="A328" s="24" t="s">
        <v>3339</v>
      </c>
      <c r="B328" s="7">
        <v>8595580560416</v>
      </c>
      <c r="C328" s="23" t="s">
        <v>3340</v>
      </c>
      <c r="D328" s="28">
        <v>90</v>
      </c>
      <c r="E328" s="21" t="s">
        <v>2750</v>
      </c>
      <c r="G328" s="26"/>
      <c r="H328" s="37"/>
      <c r="I328" s="37"/>
      <c r="J328" s="38"/>
      <c r="K328" s="39"/>
      <c r="L328" s="26"/>
      <c r="M328" s="38"/>
      <c r="N328" s="39"/>
      <c r="O328" s="26"/>
      <c r="P328" s="38"/>
      <c r="Q328" s="39"/>
      <c r="R328" s="26"/>
      <c r="S328" s="38"/>
      <c r="T328" s="39"/>
      <c r="U328" s="26"/>
      <c r="V328" s="38"/>
      <c r="W328" s="39"/>
      <c r="X328" s="26"/>
      <c r="Y328" s="40"/>
      <c r="Z328" s="40"/>
      <c r="AA328" s="40"/>
      <c r="AB328" s="40"/>
      <c r="AC328" s="40"/>
      <c r="AD328" s="40"/>
    </row>
    <row r="329" spans="1:30" s="25" customFormat="1" ht="14.25" customHeight="1" x14ac:dyDescent="0.25">
      <c r="A329" s="24" t="s">
        <v>3341</v>
      </c>
      <c r="B329" s="7">
        <v>8595580562472</v>
      </c>
      <c r="C329" s="23" t="s">
        <v>3342</v>
      </c>
      <c r="D329" s="28">
        <v>85</v>
      </c>
      <c r="E329" s="21" t="s">
        <v>2750</v>
      </c>
      <c r="G329" s="26"/>
      <c r="H329" s="37"/>
      <c r="I329" s="37"/>
      <c r="J329" s="38"/>
      <c r="K329" s="39"/>
      <c r="L329" s="26"/>
      <c r="M329" s="38"/>
      <c r="N329" s="39"/>
      <c r="O329" s="26"/>
      <c r="P329" s="38"/>
      <c r="Q329" s="39"/>
      <c r="R329" s="26"/>
      <c r="S329" s="38"/>
      <c r="T329" s="39"/>
      <c r="U329" s="26"/>
      <c r="V329" s="38"/>
      <c r="W329" s="39"/>
      <c r="X329" s="26"/>
      <c r="Y329" s="40"/>
      <c r="Z329" s="40"/>
      <c r="AA329" s="40"/>
      <c r="AB329" s="40"/>
      <c r="AC329" s="40"/>
      <c r="AD329" s="40"/>
    </row>
    <row r="330" spans="1:30" s="25" customFormat="1" ht="14.25" customHeight="1" x14ac:dyDescent="0.25">
      <c r="A330" s="24" t="s">
        <v>3343</v>
      </c>
      <c r="B330" s="7">
        <v>8595580566784</v>
      </c>
      <c r="C330" s="23" t="s">
        <v>3150</v>
      </c>
      <c r="D330" s="28">
        <v>501</v>
      </c>
      <c r="E330" s="21" t="s">
        <v>2750</v>
      </c>
      <c r="G330" s="26"/>
      <c r="H330" s="37"/>
      <c r="I330" s="37"/>
      <c r="J330" s="38"/>
      <c r="K330" s="39"/>
      <c r="L330" s="26"/>
      <c r="M330" s="38"/>
      <c r="N330" s="39"/>
      <c r="O330" s="26"/>
      <c r="P330" s="38"/>
      <c r="Q330" s="39"/>
      <c r="R330" s="26"/>
      <c r="S330" s="38"/>
      <c r="T330" s="39"/>
      <c r="U330" s="26"/>
      <c r="V330" s="38"/>
      <c r="W330" s="39"/>
      <c r="X330" s="26"/>
      <c r="Y330" s="40"/>
      <c r="Z330" s="40"/>
      <c r="AA330" s="40"/>
      <c r="AB330" s="40"/>
      <c r="AC330" s="40"/>
      <c r="AD330" s="40"/>
    </row>
    <row r="331" spans="1:30" s="25" customFormat="1" ht="14.25" customHeight="1" x14ac:dyDescent="0.25">
      <c r="A331" s="24" t="s">
        <v>3344</v>
      </c>
      <c r="B331" s="7">
        <v>8595580566791</v>
      </c>
      <c r="C331" s="23" t="s">
        <v>2963</v>
      </c>
      <c r="D331" s="28">
        <v>501</v>
      </c>
      <c r="E331" s="21" t="s">
        <v>2750</v>
      </c>
      <c r="G331" s="26"/>
      <c r="H331" s="37"/>
      <c r="I331" s="37"/>
      <c r="J331" s="38"/>
      <c r="K331" s="39"/>
      <c r="L331" s="26"/>
      <c r="M331" s="38"/>
      <c r="N331" s="39"/>
      <c r="O331" s="26"/>
      <c r="P331" s="38"/>
      <c r="Q331" s="39"/>
      <c r="R331" s="26"/>
      <c r="S331" s="38"/>
      <c r="T331" s="39"/>
      <c r="U331" s="26"/>
      <c r="V331" s="38"/>
      <c r="W331" s="39"/>
      <c r="X331" s="26"/>
      <c r="Y331" s="40"/>
      <c r="Z331" s="40"/>
      <c r="AA331" s="40"/>
      <c r="AB331" s="40"/>
      <c r="AC331" s="40"/>
      <c r="AD331" s="40"/>
    </row>
    <row r="332" spans="1:30" s="25" customFormat="1" ht="14.25" customHeight="1" x14ac:dyDescent="0.25">
      <c r="A332" s="24" t="s">
        <v>3345</v>
      </c>
      <c r="B332" s="7">
        <v>8595580568108</v>
      </c>
      <c r="C332" s="23" t="s">
        <v>3346</v>
      </c>
      <c r="D332" s="28">
        <v>712</v>
      </c>
      <c r="E332" s="21" t="s">
        <v>2750</v>
      </c>
      <c r="G332" s="26"/>
      <c r="H332" s="37"/>
      <c r="I332" s="37"/>
      <c r="J332" s="38"/>
      <c r="K332" s="39"/>
      <c r="L332" s="26"/>
      <c r="M332" s="38"/>
      <c r="N332" s="39"/>
      <c r="O332" s="26"/>
      <c r="P332" s="38"/>
      <c r="Q332" s="39"/>
      <c r="R332" s="26"/>
      <c r="S332" s="38"/>
      <c r="T332" s="39"/>
      <c r="U332" s="26"/>
      <c r="V332" s="38"/>
      <c r="W332" s="39"/>
      <c r="X332" s="26"/>
      <c r="Y332" s="40"/>
      <c r="Z332" s="40"/>
      <c r="AA332" s="40"/>
      <c r="AB332" s="40"/>
      <c r="AC332" s="40"/>
      <c r="AD332" s="40"/>
    </row>
    <row r="333" spans="1:30" s="25" customFormat="1" ht="14.25" customHeight="1" x14ac:dyDescent="0.25">
      <c r="A333" s="24" t="s">
        <v>3347</v>
      </c>
      <c r="B333" s="7">
        <v>8595580568153</v>
      </c>
      <c r="C333" s="23" t="s">
        <v>3348</v>
      </c>
      <c r="D333" s="28">
        <v>165</v>
      </c>
      <c r="E333" s="21" t="s">
        <v>2750</v>
      </c>
      <c r="G333" s="26"/>
      <c r="H333" s="37"/>
      <c r="I333" s="37"/>
      <c r="J333" s="38"/>
      <c r="K333" s="39"/>
      <c r="L333" s="26"/>
      <c r="M333" s="38"/>
      <c r="N333" s="39"/>
      <c r="O333" s="26"/>
      <c r="P333" s="38"/>
      <c r="Q333" s="39"/>
      <c r="R333" s="26"/>
      <c r="S333" s="38"/>
      <c r="T333" s="39"/>
      <c r="U333" s="26"/>
      <c r="V333" s="38"/>
      <c r="W333" s="39"/>
      <c r="X333" s="26"/>
      <c r="Y333" s="40"/>
      <c r="Z333" s="40"/>
      <c r="AA333" s="40"/>
      <c r="AB333" s="40"/>
      <c r="AC333" s="40"/>
      <c r="AD333" s="40"/>
    </row>
    <row r="334" spans="1:30" s="25" customFormat="1" ht="14.25" customHeight="1" x14ac:dyDescent="0.25">
      <c r="A334" s="24" t="s">
        <v>3351</v>
      </c>
      <c r="B334" s="7">
        <v>8595580580087</v>
      </c>
      <c r="C334" s="23" t="s">
        <v>3352</v>
      </c>
      <c r="D334" s="28">
        <v>731</v>
      </c>
      <c r="E334" s="21" t="s">
        <v>2750</v>
      </c>
      <c r="G334" s="26"/>
      <c r="H334" s="37"/>
      <c r="I334" s="37"/>
      <c r="J334" s="38"/>
      <c r="K334" s="39"/>
      <c r="L334" s="26"/>
      <c r="M334" s="38"/>
      <c r="N334" s="39"/>
      <c r="O334" s="26"/>
      <c r="P334" s="38"/>
      <c r="Q334" s="39"/>
      <c r="R334" s="26"/>
      <c r="S334" s="38"/>
      <c r="T334" s="39"/>
      <c r="U334" s="26"/>
      <c r="V334" s="38"/>
      <c r="W334" s="39"/>
      <c r="X334" s="26"/>
      <c r="Y334" s="40"/>
      <c r="Z334" s="40"/>
      <c r="AA334" s="40"/>
      <c r="AB334" s="40"/>
      <c r="AC334" s="40"/>
      <c r="AD334" s="40"/>
    </row>
    <row r="335" spans="1:30" s="25" customFormat="1" ht="14.25" customHeight="1" x14ac:dyDescent="0.25">
      <c r="A335" s="24" t="s">
        <v>3349</v>
      </c>
      <c r="B335" s="7">
        <v>8595580580070</v>
      </c>
      <c r="C335" s="23" t="s">
        <v>3350</v>
      </c>
      <c r="D335" s="28">
        <v>821</v>
      </c>
      <c r="E335" s="21" t="s">
        <v>2750</v>
      </c>
      <c r="G335" s="26"/>
      <c r="H335" s="37"/>
      <c r="I335" s="37"/>
      <c r="J335" s="38"/>
      <c r="K335" s="39"/>
      <c r="L335" s="26"/>
      <c r="M335" s="38"/>
      <c r="N335" s="39"/>
      <c r="O335" s="26"/>
      <c r="P335" s="38"/>
      <c r="Q335" s="39"/>
      <c r="R335" s="26"/>
      <c r="S335" s="38"/>
      <c r="T335" s="39"/>
      <c r="U335" s="26"/>
      <c r="V335" s="38"/>
      <c r="W335" s="39"/>
      <c r="X335" s="26"/>
      <c r="Y335" s="40"/>
      <c r="Z335" s="40"/>
      <c r="AA335" s="40"/>
      <c r="AB335" s="40"/>
      <c r="AC335" s="40"/>
      <c r="AD335" s="40"/>
    </row>
    <row r="336" spans="1:30" s="25" customFormat="1" ht="14.25" customHeight="1" x14ac:dyDescent="0.25">
      <c r="A336" s="24" t="s">
        <v>3353</v>
      </c>
      <c r="B336" s="7">
        <v>8595580569402</v>
      </c>
      <c r="C336" s="23" t="s">
        <v>3354</v>
      </c>
      <c r="D336" s="28">
        <v>468</v>
      </c>
      <c r="E336" s="21" t="s">
        <v>2750</v>
      </c>
      <c r="G336" s="26"/>
      <c r="H336" s="37"/>
      <c r="I336" s="37"/>
      <c r="J336" s="38"/>
      <c r="K336" s="39"/>
      <c r="L336" s="26"/>
      <c r="M336" s="38"/>
      <c r="N336" s="39"/>
      <c r="O336" s="26"/>
      <c r="P336" s="38"/>
      <c r="Q336" s="39"/>
      <c r="R336" s="26"/>
      <c r="S336" s="38"/>
      <c r="T336" s="39"/>
      <c r="U336" s="26"/>
      <c r="V336" s="38"/>
      <c r="W336" s="39"/>
      <c r="X336" s="26"/>
      <c r="Y336" s="40"/>
      <c r="Z336" s="40"/>
      <c r="AA336" s="40"/>
      <c r="AB336" s="40"/>
      <c r="AC336" s="40"/>
      <c r="AD336" s="40"/>
    </row>
    <row r="337" spans="1:30" s="25" customFormat="1" ht="14.25" customHeight="1" x14ac:dyDescent="0.25">
      <c r="A337" s="24" t="s">
        <v>3355</v>
      </c>
      <c r="B337" s="7">
        <v>8595580570750</v>
      </c>
      <c r="C337" s="23" t="s">
        <v>3356</v>
      </c>
      <c r="D337" s="28">
        <v>233</v>
      </c>
      <c r="E337" s="21" t="s">
        <v>2750</v>
      </c>
      <c r="G337" s="26"/>
      <c r="H337" s="37"/>
      <c r="I337" s="37"/>
      <c r="J337" s="38"/>
      <c r="K337" s="39"/>
      <c r="L337" s="26"/>
      <c r="M337" s="38"/>
      <c r="N337" s="39"/>
      <c r="O337" s="26"/>
      <c r="P337" s="38"/>
      <c r="Q337" s="39"/>
      <c r="R337" s="26"/>
      <c r="S337" s="38"/>
      <c r="T337" s="39"/>
      <c r="U337" s="26"/>
      <c r="V337" s="38"/>
      <c r="W337" s="39"/>
      <c r="X337" s="26"/>
      <c r="Y337" s="40"/>
      <c r="Z337" s="40"/>
      <c r="AA337" s="40"/>
      <c r="AB337" s="40"/>
      <c r="AC337" s="40"/>
      <c r="AD337" s="40"/>
    </row>
    <row r="338" spans="1:30" s="25" customFormat="1" ht="14.25" customHeight="1" x14ac:dyDescent="0.25">
      <c r="A338" s="24" t="s">
        <v>3358</v>
      </c>
      <c r="B338" s="7">
        <v>8595580571184</v>
      </c>
      <c r="C338" s="23" t="s">
        <v>4086</v>
      </c>
      <c r="D338" s="28">
        <v>133</v>
      </c>
      <c r="E338" s="21" t="s">
        <v>2750</v>
      </c>
      <c r="G338" s="26"/>
      <c r="H338" s="37"/>
      <c r="I338" s="37"/>
      <c r="J338" s="38"/>
      <c r="K338" s="39"/>
      <c r="L338" s="26"/>
      <c r="M338" s="38"/>
      <c r="N338" s="39"/>
      <c r="O338" s="26"/>
      <c r="P338" s="38"/>
      <c r="Q338" s="39"/>
      <c r="R338" s="26"/>
      <c r="S338" s="38"/>
      <c r="T338" s="39"/>
      <c r="U338" s="26"/>
      <c r="V338" s="38"/>
      <c r="W338" s="39"/>
      <c r="X338" s="26"/>
      <c r="Y338" s="40"/>
      <c r="Z338" s="40"/>
      <c r="AA338" s="40"/>
      <c r="AB338" s="40"/>
      <c r="AC338" s="40"/>
      <c r="AD338" s="40"/>
    </row>
    <row r="339" spans="1:30" s="25" customFormat="1" ht="14.25" customHeight="1" x14ac:dyDescent="0.25">
      <c r="A339" s="24" t="s">
        <v>3360</v>
      </c>
      <c r="B339" s="7">
        <v>8595580571375</v>
      </c>
      <c r="C339" s="23" t="s">
        <v>3361</v>
      </c>
      <c r="D339" s="28">
        <v>268</v>
      </c>
      <c r="E339" s="21" t="s">
        <v>2750</v>
      </c>
      <c r="G339" s="26"/>
      <c r="H339" s="37"/>
      <c r="I339" s="37"/>
      <c r="J339" s="38"/>
      <c r="K339" s="39"/>
      <c r="L339" s="26"/>
      <c r="M339" s="38"/>
      <c r="N339" s="39"/>
      <c r="O339" s="26"/>
      <c r="P339" s="38"/>
      <c r="Q339" s="39"/>
      <c r="R339" s="26"/>
      <c r="S339" s="38"/>
      <c r="T339" s="39"/>
      <c r="U339" s="26"/>
      <c r="V339" s="38"/>
      <c r="W339" s="39"/>
      <c r="X339" s="26"/>
      <c r="Y339" s="40"/>
      <c r="Z339" s="40"/>
      <c r="AA339" s="40"/>
      <c r="AB339" s="40"/>
      <c r="AC339" s="40"/>
      <c r="AD339" s="40"/>
    </row>
    <row r="340" spans="1:30" s="25" customFormat="1" ht="14.25" customHeight="1" x14ac:dyDescent="0.25">
      <c r="A340" s="24" t="s">
        <v>3362</v>
      </c>
      <c r="B340" s="7">
        <v>8595580572013</v>
      </c>
      <c r="C340" s="23" t="s">
        <v>3363</v>
      </c>
      <c r="D340" s="28">
        <v>501</v>
      </c>
      <c r="E340" s="21" t="s">
        <v>2750</v>
      </c>
      <c r="G340" s="26"/>
      <c r="H340" s="37"/>
      <c r="I340" s="37"/>
      <c r="J340" s="38"/>
      <c r="K340" s="39"/>
      <c r="L340" s="26"/>
      <c r="M340" s="38"/>
      <c r="N340" s="39"/>
      <c r="O340" s="26"/>
      <c r="P340" s="38"/>
      <c r="Q340" s="39"/>
      <c r="R340" s="26"/>
      <c r="S340" s="38"/>
      <c r="T340" s="39"/>
      <c r="U340" s="26"/>
      <c r="V340" s="38"/>
      <c r="W340" s="39"/>
      <c r="X340" s="26"/>
      <c r="Y340" s="40"/>
      <c r="Z340" s="40"/>
      <c r="AA340" s="40"/>
      <c r="AB340" s="40"/>
      <c r="AC340" s="40"/>
      <c r="AD340" s="40"/>
    </row>
    <row r="341" spans="1:30" s="25" customFormat="1" ht="14.25" customHeight="1" x14ac:dyDescent="0.25">
      <c r="A341" s="24" t="s">
        <v>3364</v>
      </c>
      <c r="B341" s="7">
        <v>8595580572471</v>
      </c>
      <c r="C341" s="23" t="s">
        <v>3365</v>
      </c>
      <c r="D341" s="28">
        <v>636</v>
      </c>
      <c r="E341" s="21" t="s">
        <v>2750</v>
      </c>
      <c r="G341" s="26"/>
      <c r="H341" s="37"/>
      <c r="I341" s="37"/>
      <c r="J341" s="38"/>
      <c r="K341" s="39"/>
      <c r="L341" s="26"/>
      <c r="M341" s="38"/>
      <c r="N341" s="39"/>
      <c r="O341" s="26"/>
      <c r="P341" s="38"/>
      <c r="Q341" s="39"/>
      <c r="R341" s="26"/>
      <c r="S341" s="38"/>
      <c r="T341" s="39"/>
      <c r="U341" s="26"/>
      <c r="V341" s="38"/>
      <c r="W341" s="39"/>
      <c r="X341" s="26"/>
      <c r="Y341" s="40"/>
      <c r="Z341" s="40"/>
      <c r="AA341" s="40"/>
      <c r="AB341" s="40"/>
      <c r="AC341" s="40"/>
      <c r="AD341" s="40"/>
    </row>
    <row r="342" spans="1:30" s="25" customFormat="1" ht="14.25" customHeight="1" x14ac:dyDescent="0.25">
      <c r="A342" s="24" t="s">
        <v>3366</v>
      </c>
      <c r="B342" s="7">
        <v>8595580572464</v>
      </c>
      <c r="C342" s="23" t="s">
        <v>3367</v>
      </c>
      <c r="D342" s="28">
        <v>75</v>
      </c>
      <c r="E342" s="21" t="s">
        <v>2750</v>
      </c>
      <c r="G342" s="26"/>
      <c r="H342" s="37"/>
      <c r="I342" s="37"/>
      <c r="J342" s="38"/>
      <c r="K342" s="39"/>
      <c r="L342" s="26"/>
      <c r="M342" s="38"/>
      <c r="N342" s="39"/>
      <c r="O342" s="26"/>
      <c r="P342" s="38"/>
      <c r="Q342" s="39"/>
      <c r="R342" s="26"/>
      <c r="S342" s="38"/>
      <c r="T342" s="39"/>
      <c r="U342" s="26"/>
      <c r="V342" s="38"/>
      <c r="W342" s="39"/>
      <c r="X342" s="26"/>
      <c r="Y342" s="40"/>
      <c r="Z342" s="40"/>
      <c r="AA342" s="40"/>
      <c r="AB342" s="40"/>
      <c r="AC342" s="40"/>
      <c r="AD342" s="40"/>
    </row>
    <row r="343" spans="1:30" s="25" customFormat="1" ht="14.25" customHeight="1" x14ac:dyDescent="0.25">
      <c r="A343" s="24" t="s">
        <v>2804</v>
      </c>
      <c r="B343" s="7">
        <v>8595580572617</v>
      </c>
      <c r="C343" s="23" t="s">
        <v>3368</v>
      </c>
      <c r="D343" s="28">
        <v>394</v>
      </c>
      <c r="E343" s="21" t="s">
        <v>2750</v>
      </c>
      <c r="G343" s="26"/>
      <c r="H343" s="37"/>
      <c r="I343" s="37"/>
      <c r="J343" s="38"/>
      <c r="K343" s="39"/>
      <c r="L343" s="26"/>
      <c r="M343" s="38"/>
      <c r="N343" s="39"/>
      <c r="O343" s="26"/>
      <c r="P343" s="38"/>
      <c r="Q343" s="39"/>
      <c r="R343" s="26"/>
      <c r="S343" s="38"/>
      <c r="T343" s="39"/>
      <c r="U343" s="26"/>
      <c r="V343" s="38"/>
      <c r="W343" s="39"/>
      <c r="X343" s="26"/>
      <c r="Y343" s="40"/>
      <c r="Z343" s="40"/>
      <c r="AA343" s="40"/>
      <c r="AB343" s="40"/>
      <c r="AC343" s="40"/>
      <c r="AD343" s="40"/>
    </row>
    <row r="344" spans="1:30" s="25" customFormat="1" ht="14.25" customHeight="1" x14ac:dyDescent="0.25">
      <c r="A344" s="24" t="s">
        <v>3369</v>
      </c>
      <c r="B344" s="7">
        <v>8595580574406</v>
      </c>
      <c r="C344" s="23" t="s">
        <v>3370</v>
      </c>
      <c r="D344" s="28">
        <v>65</v>
      </c>
      <c r="E344" s="21" t="s">
        <v>2750</v>
      </c>
      <c r="G344" s="26"/>
      <c r="H344" s="37"/>
      <c r="I344" s="37"/>
      <c r="J344" s="38"/>
      <c r="K344" s="39"/>
      <c r="L344" s="26"/>
      <c r="M344" s="38"/>
      <c r="N344" s="39"/>
      <c r="O344" s="26"/>
      <c r="P344" s="38"/>
      <c r="Q344" s="39"/>
      <c r="R344" s="26"/>
      <c r="S344" s="38"/>
      <c r="T344" s="39"/>
      <c r="U344" s="26"/>
      <c r="V344" s="38"/>
      <c r="W344" s="39"/>
      <c r="X344" s="26"/>
      <c r="Y344" s="40"/>
      <c r="Z344" s="40"/>
      <c r="AA344" s="40"/>
      <c r="AB344" s="40"/>
      <c r="AC344" s="40"/>
      <c r="AD344" s="40"/>
    </row>
    <row r="345" spans="1:30" s="25" customFormat="1" ht="14.25" customHeight="1" x14ac:dyDescent="0.25">
      <c r="A345" s="24" t="s">
        <v>3371</v>
      </c>
      <c r="B345" s="7">
        <v>8595580574390</v>
      </c>
      <c r="C345" s="23" t="s">
        <v>3372</v>
      </c>
      <c r="D345" s="28">
        <v>65</v>
      </c>
      <c r="E345" s="21" t="s">
        <v>2750</v>
      </c>
      <c r="G345" s="26"/>
      <c r="H345" s="37"/>
      <c r="I345" s="37"/>
      <c r="J345" s="38"/>
      <c r="K345" s="39"/>
      <c r="L345" s="26"/>
      <c r="M345" s="38"/>
      <c r="N345" s="39"/>
      <c r="O345" s="26"/>
      <c r="P345" s="38"/>
      <c r="Q345" s="39"/>
      <c r="R345" s="26"/>
      <c r="S345" s="38"/>
      <c r="T345" s="39"/>
      <c r="U345" s="26"/>
      <c r="V345" s="38"/>
      <c r="W345" s="39"/>
      <c r="X345" s="26"/>
      <c r="Y345" s="40"/>
      <c r="Z345" s="40"/>
      <c r="AA345" s="40"/>
      <c r="AB345" s="40"/>
      <c r="AC345" s="40"/>
      <c r="AD345" s="40"/>
    </row>
    <row r="346" spans="1:30" s="25" customFormat="1" ht="14.25" customHeight="1" x14ac:dyDescent="0.25">
      <c r="A346" s="24" t="s">
        <v>3373</v>
      </c>
      <c r="B346" s="7">
        <v>8595580574383</v>
      </c>
      <c r="C346" s="23" t="s">
        <v>3374</v>
      </c>
      <c r="D346" s="28">
        <v>65</v>
      </c>
      <c r="E346" s="21" t="s">
        <v>2750</v>
      </c>
      <c r="G346" s="26"/>
      <c r="H346" s="37"/>
      <c r="I346" s="37"/>
      <c r="J346" s="38"/>
      <c r="K346" s="39"/>
      <c r="L346" s="26"/>
      <c r="M346" s="38"/>
      <c r="N346" s="39"/>
      <c r="O346" s="26"/>
      <c r="P346" s="38"/>
      <c r="Q346" s="39"/>
      <c r="R346" s="26"/>
      <c r="S346" s="38"/>
      <c r="T346" s="39"/>
      <c r="U346" s="26"/>
      <c r="V346" s="38"/>
      <c r="W346" s="39"/>
      <c r="X346" s="26"/>
      <c r="Y346" s="40"/>
      <c r="Z346" s="40"/>
      <c r="AA346" s="40"/>
      <c r="AB346" s="40"/>
      <c r="AC346" s="40"/>
      <c r="AD346" s="40"/>
    </row>
    <row r="347" spans="1:30" s="25" customFormat="1" ht="14.25" customHeight="1" x14ac:dyDescent="0.25">
      <c r="A347" s="24" t="s">
        <v>3375</v>
      </c>
      <c r="B347" s="7">
        <v>8595580583910</v>
      </c>
      <c r="C347" s="23" t="s">
        <v>3376</v>
      </c>
      <c r="D347" s="28">
        <v>558</v>
      </c>
      <c r="E347" s="21" t="s">
        <v>2750</v>
      </c>
      <c r="G347" s="26"/>
      <c r="H347" s="37"/>
      <c r="I347" s="37"/>
      <c r="J347" s="38"/>
      <c r="K347" s="39"/>
      <c r="L347" s="26"/>
      <c r="M347" s="38"/>
      <c r="N347" s="39"/>
      <c r="O347" s="26"/>
      <c r="P347" s="38"/>
      <c r="Q347" s="39"/>
      <c r="R347" s="26"/>
      <c r="S347" s="38"/>
      <c r="T347" s="39"/>
      <c r="U347" s="26"/>
      <c r="V347" s="38"/>
      <c r="W347" s="39"/>
      <c r="X347" s="26"/>
      <c r="Y347" s="40"/>
      <c r="Z347" s="40"/>
      <c r="AA347" s="40"/>
      <c r="AB347" s="40"/>
      <c r="AC347" s="40"/>
      <c r="AD347" s="40"/>
    </row>
    <row r="348" spans="1:30" s="25" customFormat="1" ht="14.25" customHeight="1" x14ac:dyDescent="0.25">
      <c r="A348" s="24" t="s">
        <v>3377</v>
      </c>
      <c r="B348" s="7">
        <v>8595580586515</v>
      </c>
      <c r="C348" s="23" t="s">
        <v>3378</v>
      </c>
      <c r="D348" s="28">
        <v>636</v>
      </c>
      <c r="E348" s="21" t="s">
        <v>2750</v>
      </c>
      <c r="G348" s="26"/>
      <c r="H348" s="37"/>
      <c r="I348" s="37"/>
      <c r="J348" s="38"/>
      <c r="K348" s="39"/>
      <c r="L348" s="26"/>
      <c r="M348" s="38"/>
      <c r="N348" s="39"/>
      <c r="O348" s="26"/>
      <c r="P348" s="38"/>
      <c r="Q348" s="39"/>
      <c r="R348" s="26"/>
      <c r="S348" s="38"/>
      <c r="T348" s="39"/>
      <c r="U348" s="26"/>
      <c r="V348" s="38"/>
      <c r="W348" s="39"/>
      <c r="X348" s="26"/>
      <c r="Y348" s="40"/>
      <c r="Z348" s="40"/>
      <c r="AA348" s="40"/>
      <c r="AB348" s="40"/>
      <c r="AC348" s="40"/>
      <c r="AD348" s="40"/>
    </row>
    <row r="349" spans="1:30" s="25" customFormat="1" ht="14.25" customHeight="1" x14ac:dyDescent="0.25">
      <c r="A349" s="24" t="s">
        <v>3379</v>
      </c>
      <c r="B349" s="7">
        <v>8595580587864</v>
      </c>
      <c r="C349" s="23" t="s">
        <v>2732</v>
      </c>
      <c r="D349" s="28">
        <v>133</v>
      </c>
      <c r="E349" s="21" t="s">
        <v>2750</v>
      </c>
      <c r="G349" s="26"/>
      <c r="H349" s="37"/>
      <c r="I349" s="37"/>
      <c r="J349" s="38"/>
      <c r="K349" s="39"/>
      <c r="L349" s="26"/>
      <c r="M349" s="38"/>
      <c r="N349" s="39"/>
      <c r="O349" s="26"/>
      <c r="P349" s="38"/>
      <c r="Q349" s="39"/>
      <c r="R349" s="26"/>
      <c r="S349" s="38"/>
      <c r="T349" s="39"/>
      <c r="U349" s="26"/>
      <c r="V349" s="38"/>
      <c r="W349" s="39"/>
      <c r="X349" s="26"/>
      <c r="Y349" s="40"/>
      <c r="Z349" s="40"/>
      <c r="AA349" s="40"/>
      <c r="AB349" s="40"/>
      <c r="AC349" s="40"/>
      <c r="AD349" s="40"/>
    </row>
    <row r="350" spans="1:30" s="25" customFormat="1" ht="14.25" customHeight="1" x14ac:dyDescent="0.25">
      <c r="A350" s="24" t="s">
        <v>3380</v>
      </c>
      <c r="B350" s="7">
        <v>8595580589103</v>
      </c>
      <c r="C350" s="23" t="s">
        <v>3381</v>
      </c>
      <c r="D350" s="28">
        <v>48</v>
      </c>
      <c r="E350" s="21" t="s">
        <v>2750</v>
      </c>
      <c r="G350" s="26"/>
      <c r="H350" s="37"/>
      <c r="I350" s="37"/>
      <c r="J350" s="38"/>
      <c r="K350" s="39"/>
      <c r="L350" s="26"/>
      <c r="M350" s="38"/>
      <c r="N350" s="39"/>
      <c r="O350" s="26"/>
      <c r="P350" s="38"/>
      <c r="Q350" s="39"/>
      <c r="R350" s="26"/>
      <c r="S350" s="38"/>
      <c r="T350" s="39"/>
      <c r="U350" s="26"/>
      <c r="V350" s="38"/>
      <c r="W350" s="39"/>
      <c r="X350" s="26"/>
      <c r="Y350" s="40"/>
      <c r="Z350" s="40"/>
      <c r="AA350" s="40"/>
      <c r="AB350" s="40"/>
      <c r="AC350" s="40"/>
      <c r="AD350" s="40"/>
    </row>
    <row r="351" spans="1:30" s="25" customFormat="1" ht="14.25" customHeight="1" x14ac:dyDescent="0.25">
      <c r="A351" s="24" t="s">
        <v>3382</v>
      </c>
      <c r="B351" s="7">
        <v>8595580591168</v>
      </c>
      <c r="C351" s="23" t="s">
        <v>3383</v>
      </c>
      <c r="D351" s="28">
        <v>324</v>
      </c>
      <c r="E351" s="21" t="s">
        <v>2750</v>
      </c>
      <c r="G351" s="26"/>
      <c r="H351" s="37"/>
      <c r="I351" s="37"/>
      <c r="J351" s="38"/>
      <c r="K351" s="39"/>
      <c r="L351" s="26"/>
      <c r="M351" s="38"/>
      <c r="N351" s="39"/>
      <c r="O351" s="26"/>
      <c r="P351" s="38"/>
      <c r="Q351" s="39"/>
      <c r="R351" s="26"/>
      <c r="S351" s="38"/>
      <c r="T351" s="39"/>
      <c r="U351" s="26"/>
      <c r="V351" s="38"/>
      <c r="W351" s="39"/>
      <c r="X351" s="26"/>
      <c r="Y351" s="40"/>
      <c r="Z351" s="40"/>
      <c r="AA351" s="40"/>
      <c r="AB351" s="40"/>
      <c r="AC351" s="40"/>
      <c r="AD351" s="40"/>
    </row>
    <row r="352" spans="1:30" s="25" customFormat="1" ht="14.25" customHeight="1" x14ac:dyDescent="0.25">
      <c r="A352" s="24" t="s">
        <v>3384</v>
      </c>
      <c r="B352" s="7">
        <v>8595580533946</v>
      </c>
      <c r="C352" s="23" t="s">
        <v>3385</v>
      </c>
      <c r="D352" s="28">
        <v>17</v>
      </c>
      <c r="E352" s="21" t="s">
        <v>2750</v>
      </c>
      <c r="G352" s="26"/>
      <c r="H352" s="37"/>
      <c r="I352" s="37"/>
      <c r="J352" s="38"/>
      <c r="K352" s="39"/>
      <c r="L352" s="26"/>
      <c r="M352" s="38"/>
      <c r="N352" s="39"/>
      <c r="O352" s="26"/>
      <c r="P352" s="38"/>
      <c r="Q352" s="39"/>
      <c r="R352" s="26"/>
      <c r="S352" s="38"/>
      <c r="T352" s="39"/>
      <c r="U352" s="26"/>
      <c r="V352" s="38"/>
      <c r="W352" s="39"/>
      <c r="X352" s="26"/>
      <c r="Y352" s="40"/>
      <c r="Z352" s="40"/>
      <c r="AA352" s="40"/>
      <c r="AB352" s="40"/>
      <c r="AC352" s="40"/>
      <c r="AD352" s="40"/>
    </row>
    <row r="353" spans="1:30" s="25" customFormat="1" ht="14.25" customHeight="1" x14ac:dyDescent="0.25">
      <c r="A353" s="24" t="s">
        <v>3386</v>
      </c>
      <c r="B353" s="7">
        <v>8595580536855</v>
      </c>
      <c r="C353" s="23" t="s">
        <v>3387</v>
      </c>
      <c r="D353" s="28">
        <v>22</v>
      </c>
      <c r="E353" s="21" t="s">
        <v>2750</v>
      </c>
      <c r="G353" s="26"/>
      <c r="H353" s="37"/>
      <c r="I353" s="37"/>
      <c r="J353" s="38"/>
      <c r="K353" s="39"/>
      <c r="L353" s="26"/>
      <c r="M353" s="38"/>
      <c r="N353" s="39"/>
      <c r="O353" s="26"/>
      <c r="P353" s="38"/>
      <c r="Q353" s="39"/>
      <c r="R353" s="26"/>
      <c r="S353" s="38"/>
      <c r="T353" s="39"/>
      <c r="U353" s="26"/>
      <c r="V353" s="38"/>
      <c r="W353" s="39"/>
      <c r="X353" s="26"/>
      <c r="Y353" s="40"/>
      <c r="Z353" s="40"/>
      <c r="AA353" s="40"/>
      <c r="AB353" s="40"/>
      <c r="AC353" s="40"/>
      <c r="AD353" s="40"/>
    </row>
    <row r="354" spans="1:30" s="25" customFormat="1" ht="14.25" customHeight="1" x14ac:dyDescent="0.25">
      <c r="A354" s="24" t="s">
        <v>3388</v>
      </c>
      <c r="B354" s="7">
        <v>8595580558758</v>
      </c>
      <c r="C354" s="23" t="s">
        <v>3389</v>
      </c>
      <c r="D354" s="28">
        <v>34</v>
      </c>
      <c r="E354" s="21" t="s">
        <v>2750</v>
      </c>
      <c r="G354" s="26"/>
      <c r="H354" s="37"/>
      <c r="I354" s="37"/>
      <c r="J354" s="38"/>
      <c r="K354" s="39"/>
      <c r="L354" s="26"/>
      <c r="M354" s="38"/>
      <c r="N354" s="39"/>
      <c r="O354" s="26"/>
      <c r="P354" s="38"/>
      <c r="Q354" s="39"/>
      <c r="R354" s="26"/>
      <c r="S354" s="38"/>
      <c r="T354" s="39"/>
      <c r="U354" s="26"/>
      <c r="V354" s="38"/>
      <c r="W354" s="39"/>
      <c r="X354" s="26"/>
      <c r="Y354" s="40"/>
      <c r="Z354" s="40"/>
      <c r="AA354" s="40"/>
      <c r="AB354" s="40"/>
      <c r="AC354" s="40"/>
      <c r="AD354" s="40"/>
    </row>
    <row r="355" spans="1:30" s="25" customFormat="1" ht="14.25" customHeight="1" x14ac:dyDescent="0.25">
      <c r="A355" s="24" t="s">
        <v>3390</v>
      </c>
      <c r="B355" s="7">
        <v>8595580536749</v>
      </c>
      <c r="C355" s="23" t="s">
        <v>3391</v>
      </c>
      <c r="D355" s="28">
        <v>34</v>
      </c>
      <c r="E355" s="21" t="s">
        <v>2750</v>
      </c>
      <c r="G355" s="26"/>
      <c r="H355" s="37"/>
      <c r="I355" s="37"/>
      <c r="J355" s="38"/>
      <c r="K355" s="39"/>
      <c r="L355" s="26"/>
      <c r="M355" s="38"/>
      <c r="N355" s="39"/>
      <c r="O355" s="26"/>
      <c r="P355" s="38"/>
      <c r="Q355" s="39"/>
      <c r="R355" s="26"/>
      <c r="S355" s="38"/>
      <c r="T355" s="39"/>
      <c r="U355" s="26"/>
      <c r="V355" s="38"/>
      <c r="W355" s="39"/>
      <c r="X355" s="26"/>
      <c r="Y355" s="40"/>
      <c r="Z355" s="40"/>
      <c r="AA355" s="40"/>
      <c r="AB355" s="40"/>
      <c r="AC355" s="40"/>
      <c r="AD355" s="40"/>
    </row>
    <row r="356" spans="1:30" s="25" customFormat="1" ht="14.25" customHeight="1" x14ac:dyDescent="0.25">
      <c r="A356" s="24" t="s">
        <v>3392</v>
      </c>
      <c r="B356" s="7">
        <v>8595580536879</v>
      </c>
      <c r="C356" s="23" t="s">
        <v>3393</v>
      </c>
      <c r="D356" s="28">
        <v>22</v>
      </c>
      <c r="E356" s="21" t="s">
        <v>2750</v>
      </c>
      <c r="G356" s="26"/>
      <c r="H356" s="37"/>
      <c r="I356" s="37"/>
      <c r="J356" s="38"/>
      <c r="K356" s="39"/>
      <c r="L356" s="26"/>
      <c r="M356" s="38"/>
      <c r="N356" s="39"/>
      <c r="O356" s="26"/>
      <c r="P356" s="38"/>
      <c r="Q356" s="39"/>
      <c r="R356" s="26"/>
      <c r="S356" s="38"/>
      <c r="T356" s="39"/>
      <c r="U356" s="26"/>
      <c r="V356" s="38"/>
      <c r="W356" s="39"/>
      <c r="X356" s="26"/>
      <c r="Y356" s="40"/>
      <c r="Z356" s="40"/>
      <c r="AA356" s="40"/>
      <c r="AB356" s="40"/>
      <c r="AC356" s="40"/>
      <c r="AD356" s="40"/>
    </row>
    <row r="357" spans="1:30" s="25" customFormat="1" ht="14.25" customHeight="1" x14ac:dyDescent="0.25">
      <c r="A357" s="24" t="s">
        <v>3394</v>
      </c>
      <c r="B357" s="7">
        <v>8595580536893</v>
      </c>
      <c r="C357" s="23" t="s">
        <v>3395</v>
      </c>
      <c r="D357" s="28">
        <v>26</v>
      </c>
      <c r="E357" s="21" t="s">
        <v>2750</v>
      </c>
      <c r="G357" s="26"/>
      <c r="H357" s="37"/>
      <c r="I357" s="37"/>
      <c r="J357" s="38"/>
      <c r="K357" s="39"/>
      <c r="L357" s="26"/>
      <c r="M357" s="38"/>
      <c r="N357" s="39"/>
      <c r="O357" s="26"/>
      <c r="P357" s="38"/>
      <c r="Q357" s="39"/>
      <c r="R357" s="26"/>
      <c r="S357" s="38"/>
      <c r="T357" s="39"/>
      <c r="U357" s="26"/>
      <c r="V357" s="38"/>
      <c r="W357" s="39"/>
      <c r="X357" s="26"/>
      <c r="Y357" s="40"/>
      <c r="Z357" s="40"/>
      <c r="AA357" s="40"/>
      <c r="AB357" s="40"/>
      <c r="AC357" s="40"/>
      <c r="AD357" s="40"/>
    </row>
    <row r="358" spans="1:30" s="25" customFormat="1" ht="14.25" customHeight="1" x14ac:dyDescent="0.25">
      <c r="A358" s="24" t="s">
        <v>3396</v>
      </c>
      <c r="B358" s="7">
        <v>8595580536404</v>
      </c>
      <c r="C358" s="23" t="s">
        <v>3397</v>
      </c>
      <c r="D358" s="28">
        <v>24</v>
      </c>
      <c r="E358" s="21" t="s">
        <v>2750</v>
      </c>
      <c r="G358" s="26"/>
      <c r="H358" s="37"/>
      <c r="I358" s="37"/>
      <c r="J358" s="38"/>
      <c r="K358" s="39"/>
      <c r="L358" s="26"/>
      <c r="M358" s="38"/>
      <c r="N358" s="39"/>
      <c r="O358" s="26"/>
      <c r="P358" s="38"/>
      <c r="Q358" s="39"/>
      <c r="R358" s="26"/>
      <c r="S358" s="38"/>
      <c r="T358" s="39"/>
      <c r="U358" s="26"/>
      <c r="V358" s="38"/>
      <c r="W358" s="39"/>
      <c r="X358" s="26"/>
      <c r="Y358" s="40"/>
      <c r="Z358" s="40"/>
      <c r="AA358" s="40"/>
      <c r="AB358" s="40"/>
      <c r="AC358" s="40"/>
      <c r="AD358" s="40"/>
    </row>
    <row r="359" spans="1:30" s="25" customFormat="1" ht="14.25" customHeight="1" x14ac:dyDescent="0.25">
      <c r="A359" s="24" t="s">
        <v>3398</v>
      </c>
      <c r="B359" s="7">
        <v>8595580533953</v>
      </c>
      <c r="C359" s="23" t="s">
        <v>3399</v>
      </c>
      <c r="D359" s="28">
        <v>22</v>
      </c>
      <c r="E359" s="21" t="s">
        <v>2750</v>
      </c>
      <c r="G359" s="26"/>
      <c r="H359" s="37"/>
      <c r="I359" s="37"/>
      <c r="J359" s="38"/>
      <c r="K359" s="39"/>
      <c r="L359" s="26"/>
      <c r="M359" s="38"/>
      <c r="N359" s="39"/>
      <c r="O359" s="26"/>
      <c r="P359" s="38"/>
      <c r="Q359" s="39"/>
      <c r="R359" s="26"/>
      <c r="S359" s="38"/>
      <c r="T359" s="39"/>
      <c r="U359" s="26"/>
      <c r="V359" s="38"/>
      <c r="W359" s="39"/>
      <c r="X359" s="26"/>
      <c r="Y359" s="40"/>
      <c r="Z359" s="40"/>
      <c r="AA359" s="40"/>
      <c r="AB359" s="40"/>
      <c r="AC359" s="40"/>
      <c r="AD359" s="40"/>
    </row>
    <row r="360" spans="1:30" s="25" customFormat="1" ht="14.25" customHeight="1" x14ac:dyDescent="0.25">
      <c r="A360" s="24" t="s">
        <v>3400</v>
      </c>
      <c r="B360" s="7">
        <v>8594045934106</v>
      </c>
      <c r="C360" s="23" t="s">
        <v>3401</v>
      </c>
      <c r="D360" s="28">
        <v>49</v>
      </c>
      <c r="E360" s="21" t="s">
        <v>2750</v>
      </c>
      <c r="G360" s="26"/>
      <c r="H360" s="37"/>
      <c r="I360" s="37"/>
      <c r="J360" s="38"/>
      <c r="K360" s="39"/>
      <c r="L360" s="26"/>
      <c r="M360" s="38"/>
      <c r="N360" s="39"/>
      <c r="O360" s="26"/>
      <c r="P360" s="38"/>
      <c r="Q360" s="39"/>
      <c r="R360" s="26"/>
      <c r="S360" s="38"/>
      <c r="T360" s="39"/>
      <c r="U360" s="26"/>
      <c r="V360" s="38"/>
      <c r="W360" s="39"/>
      <c r="X360" s="26"/>
      <c r="Y360" s="40"/>
      <c r="Z360" s="40"/>
      <c r="AA360" s="40"/>
      <c r="AB360" s="40"/>
      <c r="AC360" s="40"/>
      <c r="AD360" s="40"/>
    </row>
    <row r="361" spans="1:30" s="25" customFormat="1" ht="14.25" customHeight="1" x14ac:dyDescent="0.25">
      <c r="A361" s="24" t="s">
        <v>3402</v>
      </c>
      <c r="B361" s="7">
        <v>8595580539092</v>
      </c>
      <c r="C361" s="23" t="s">
        <v>3403</v>
      </c>
      <c r="D361" s="28">
        <v>33</v>
      </c>
      <c r="E361" s="21" t="s">
        <v>2750</v>
      </c>
      <c r="G361" s="26"/>
      <c r="H361" s="37"/>
      <c r="I361" s="37"/>
      <c r="J361" s="38"/>
      <c r="K361" s="39"/>
      <c r="L361" s="26"/>
      <c r="M361" s="38"/>
      <c r="N361" s="39"/>
      <c r="O361" s="26"/>
      <c r="P361" s="38"/>
      <c r="Q361" s="39"/>
      <c r="R361" s="26"/>
      <c r="S361" s="38"/>
      <c r="T361" s="39"/>
      <c r="U361" s="26"/>
      <c r="V361" s="38"/>
      <c r="W361" s="39"/>
      <c r="X361" s="26"/>
      <c r="Y361" s="40"/>
      <c r="Z361" s="40"/>
      <c r="AA361" s="40"/>
      <c r="AB361" s="40"/>
      <c r="AC361" s="40"/>
      <c r="AD361" s="40"/>
    </row>
    <row r="362" spans="1:30" s="25" customFormat="1" ht="14.25" customHeight="1" x14ac:dyDescent="0.25">
      <c r="A362" s="24" t="s">
        <v>3404</v>
      </c>
      <c r="B362" s="7">
        <v>8595580536961</v>
      </c>
      <c r="C362" s="23" t="s">
        <v>3405</v>
      </c>
      <c r="D362" s="28">
        <v>17</v>
      </c>
      <c r="E362" s="21" t="s">
        <v>2750</v>
      </c>
      <c r="G362" s="26"/>
      <c r="H362" s="37"/>
      <c r="I362" s="37"/>
      <c r="J362" s="38"/>
      <c r="K362" s="39"/>
      <c r="L362" s="26"/>
      <c r="M362" s="38"/>
      <c r="N362" s="39"/>
      <c r="O362" s="26"/>
      <c r="P362" s="38"/>
      <c r="Q362" s="39"/>
      <c r="R362" s="26"/>
      <c r="S362" s="38"/>
      <c r="T362" s="39"/>
      <c r="U362" s="26"/>
      <c r="V362" s="38"/>
      <c r="W362" s="39"/>
      <c r="X362" s="26"/>
      <c r="Y362" s="40"/>
      <c r="Z362" s="40"/>
      <c r="AA362" s="40"/>
      <c r="AB362" s="40"/>
      <c r="AC362" s="40"/>
      <c r="AD362" s="40"/>
    </row>
    <row r="363" spans="1:30" s="25" customFormat="1" ht="14.25" customHeight="1" x14ac:dyDescent="0.25">
      <c r="A363" s="24" t="s">
        <v>3406</v>
      </c>
      <c r="B363" s="7">
        <v>8595580536411</v>
      </c>
      <c r="C363" s="23" t="s">
        <v>3407</v>
      </c>
      <c r="D363" s="28">
        <v>24</v>
      </c>
      <c r="E363" s="21" t="s">
        <v>2750</v>
      </c>
      <c r="G363" s="26"/>
      <c r="H363" s="37"/>
      <c r="I363" s="37"/>
      <c r="J363" s="38"/>
      <c r="K363" s="39"/>
      <c r="L363" s="26"/>
      <c r="M363" s="38"/>
      <c r="N363" s="39"/>
      <c r="O363" s="26"/>
      <c r="P363" s="38"/>
      <c r="Q363" s="39"/>
      <c r="R363" s="26"/>
      <c r="S363" s="38"/>
      <c r="T363" s="39"/>
      <c r="U363" s="26"/>
      <c r="V363" s="38"/>
      <c r="W363" s="39"/>
      <c r="X363" s="26"/>
      <c r="Y363" s="40"/>
      <c r="Z363" s="40"/>
      <c r="AA363" s="40"/>
      <c r="AB363" s="40"/>
      <c r="AC363" s="40"/>
      <c r="AD363" s="40"/>
    </row>
    <row r="364" spans="1:30" s="25" customFormat="1" ht="14.25" customHeight="1" x14ac:dyDescent="0.25">
      <c r="A364" s="24" t="s">
        <v>3408</v>
      </c>
      <c r="B364" s="7">
        <v>8595580536886</v>
      </c>
      <c r="C364" s="23" t="s">
        <v>3409</v>
      </c>
      <c r="D364" s="28">
        <v>17</v>
      </c>
      <c r="E364" s="21" t="s">
        <v>2750</v>
      </c>
      <c r="G364" s="26"/>
      <c r="H364" s="37"/>
      <c r="I364" s="37"/>
      <c r="J364" s="38"/>
      <c r="K364" s="39"/>
      <c r="L364" s="26"/>
      <c r="M364" s="38"/>
      <c r="N364" s="39"/>
      <c r="O364" s="26"/>
      <c r="P364" s="38"/>
      <c r="Q364" s="39"/>
      <c r="R364" s="26"/>
      <c r="S364" s="38"/>
      <c r="T364" s="39"/>
      <c r="U364" s="26"/>
      <c r="V364" s="38"/>
      <c r="W364" s="39"/>
      <c r="X364" s="26"/>
      <c r="Y364" s="40"/>
      <c r="Z364" s="40"/>
      <c r="AA364" s="40"/>
      <c r="AB364" s="40"/>
      <c r="AC364" s="40"/>
      <c r="AD364" s="40"/>
    </row>
    <row r="365" spans="1:30" s="25" customFormat="1" ht="14.25" customHeight="1" x14ac:dyDescent="0.25">
      <c r="A365" s="24" t="s">
        <v>3410</v>
      </c>
      <c r="B365" s="7">
        <v>8595580536718</v>
      </c>
      <c r="C365" s="23" t="s">
        <v>3411</v>
      </c>
      <c r="D365" s="28">
        <v>28</v>
      </c>
      <c r="E365" s="21" t="s">
        <v>2750</v>
      </c>
      <c r="G365" s="26"/>
      <c r="H365" s="37"/>
      <c r="I365" s="37"/>
      <c r="J365" s="38"/>
      <c r="K365" s="39"/>
      <c r="L365" s="26"/>
      <c r="M365" s="38"/>
      <c r="N365" s="39"/>
      <c r="O365" s="26"/>
      <c r="P365" s="38"/>
      <c r="Q365" s="39"/>
      <c r="R365" s="26"/>
      <c r="S365" s="38"/>
      <c r="T365" s="39"/>
      <c r="U365" s="26"/>
      <c r="V365" s="38"/>
      <c r="W365" s="39"/>
      <c r="X365" s="26"/>
      <c r="Y365" s="40"/>
      <c r="Z365" s="40"/>
      <c r="AA365" s="40"/>
      <c r="AB365" s="40"/>
      <c r="AC365" s="40"/>
      <c r="AD365" s="40"/>
    </row>
    <row r="366" spans="1:30" s="25" customFormat="1" ht="14.25" customHeight="1" x14ac:dyDescent="0.25">
      <c r="A366" s="24" t="s">
        <v>3412</v>
      </c>
      <c r="B366" s="7">
        <v>8595580536701</v>
      </c>
      <c r="C366" s="23" t="s">
        <v>3413</v>
      </c>
      <c r="D366" s="28">
        <v>30</v>
      </c>
      <c r="E366" s="21" t="s">
        <v>2750</v>
      </c>
      <c r="G366" s="26"/>
      <c r="H366" s="37"/>
      <c r="I366" s="37"/>
      <c r="J366" s="38"/>
      <c r="K366" s="39"/>
      <c r="L366" s="26"/>
      <c r="M366" s="38"/>
      <c r="N366" s="39"/>
      <c r="O366" s="26"/>
      <c r="P366" s="38"/>
      <c r="Q366" s="39"/>
      <c r="R366" s="26"/>
      <c r="S366" s="38"/>
      <c r="T366" s="39"/>
      <c r="U366" s="26"/>
      <c r="V366" s="38"/>
      <c r="W366" s="39"/>
      <c r="X366" s="26"/>
      <c r="Y366" s="40"/>
      <c r="Z366" s="40"/>
      <c r="AA366" s="40"/>
      <c r="AB366" s="40"/>
      <c r="AC366" s="40"/>
      <c r="AD366" s="40"/>
    </row>
    <row r="367" spans="1:30" s="25" customFormat="1" ht="14.25" customHeight="1" x14ac:dyDescent="0.25">
      <c r="A367" s="24" t="s">
        <v>3414</v>
      </c>
      <c r="B367" s="7">
        <v>8595580533960</v>
      </c>
      <c r="C367" s="23" t="s">
        <v>3415</v>
      </c>
      <c r="D367" s="28">
        <v>16</v>
      </c>
      <c r="E367" s="21" t="s">
        <v>2750</v>
      </c>
      <c r="G367" s="26"/>
      <c r="H367" s="37"/>
      <c r="I367" s="37"/>
      <c r="J367" s="38"/>
      <c r="K367" s="39"/>
      <c r="L367" s="26"/>
      <c r="M367" s="38"/>
      <c r="N367" s="39"/>
      <c r="O367" s="26"/>
      <c r="P367" s="38"/>
      <c r="Q367" s="39"/>
      <c r="R367" s="26"/>
      <c r="S367" s="38"/>
      <c r="T367" s="39"/>
      <c r="U367" s="26"/>
      <c r="V367" s="38"/>
      <c r="W367" s="39"/>
      <c r="X367" s="26"/>
      <c r="Y367" s="40"/>
      <c r="Z367" s="40"/>
      <c r="AA367" s="40"/>
      <c r="AB367" s="40"/>
      <c r="AC367" s="40"/>
      <c r="AD367" s="40"/>
    </row>
    <row r="368" spans="1:30" s="25" customFormat="1" ht="14.25" customHeight="1" x14ac:dyDescent="0.25">
      <c r="A368" s="24" t="s">
        <v>3416</v>
      </c>
      <c r="B368" s="7">
        <v>8595580533977</v>
      </c>
      <c r="C368" s="23" t="s">
        <v>3417</v>
      </c>
      <c r="D368" s="28">
        <v>78</v>
      </c>
      <c r="E368" s="21" t="s">
        <v>2750</v>
      </c>
      <c r="G368" s="26"/>
      <c r="H368" s="37"/>
      <c r="I368" s="37"/>
      <c r="J368" s="38"/>
      <c r="K368" s="39"/>
      <c r="L368" s="26"/>
      <c r="M368" s="38"/>
      <c r="N368" s="39"/>
      <c r="O368" s="26"/>
      <c r="P368" s="38"/>
      <c r="Q368" s="39"/>
      <c r="R368" s="26"/>
      <c r="S368" s="38"/>
      <c r="T368" s="39"/>
      <c r="U368" s="26"/>
      <c r="V368" s="38"/>
      <c r="W368" s="39"/>
      <c r="X368" s="26"/>
      <c r="Y368" s="40"/>
      <c r="Z368" s="40"/>
      <c r="AA368" s="40"/>
      <c r="AB368" s="40"/>
      <c r="AC368" s="40"/>
      <c r="AD368" s="40"/>
    </row>
    <row r="369" spans="1:30" s="25" customFormat="1" ht="14.25" customHeight="1" x14ac:dyDescent="0.25">
      <c r="A369" s="24" t="s">
        <v>3418</v>
      </c>
      <c r="B369" s="7">
        <v>8595580533984</v>
      </c>
      <c r="C369" s="23" t="s">
        <v>3419</v>
      </c>
      <c r="D369" s="28">
        <v>178</v>
      </c>
      <c r="E369" s="21" t="s">
        <v>2750</v>
      </c>
      <c r="G369" s="26"/>
      <c r="H369" s="37"/>
      <c r="I369" s="37"/>
      <c r="J369" s="38"/>
      <c r="K369" s="39"/>
      <c r="L369" s="26"/>
      <c r="M369" s="38"/>
      <c r="N369" s="39"/>
      <c r="O369" s="26"/>
      <c r="P369" s="38"/>
      <c r="Q369" s="39"/>
      <c r="R369" s="26"/>
      <c r="S369" s="38"/>
      <c r="T369" s="39"/>
      <c r="U369" s="26"/>
      <c r="V369" s="38"/>
      <c r="W369" s="39"/>
      <c r="X369" s="26"/>
      <c r="Y369" s="40"/>
      <c r="Z369" s="40"/>
      <c r="AA369" s="40"/>
      <c r="AB369" s="40"/>
      <c r="AC369" s="40"/>
      <c r="AD369" s="40"/>
    </row>
    <row r="370" spans="1:30" s="25" customFormat="1" ht="14.25" customHeight="1" x14ac:dyDescent="0.25">
      <c r="A370" s="24" t="s">
        <v>3422</v>
      </c>
      <c r="B370" s="7">
        <v>8595580562328</v>
      </c>
      <c r="C370" s="23" t="s">
        <v>3423</v>
      </c>
      <c r="D370" s="28">
        <v>36</v>
      </c>
      <c r="E370" s="21" t="s">
        <v>2750</v>
      </c>
      <c r="G370" s="26"/>
      <c r="H370" s="37"/>
      <c r="I370" s="37"/>
      <c r="J370" s="38"/>
      <c r="K370" s="39"/>
      <c r="L370" s="26"/>
      <c r="M370" s="38"/>
      <c r="N370" s="39"/>
      <c r="O370" s="26"/>
      <c r="P370" s="38"/>
      <c r="Q370" s="39"/>
      <c r="R370" s="26"/>
      <c r="S370" s="38"/>
      <c r="T370" s="39"/>
      <c r="U370" s="26"/>
      <c r="V370" s="38"/>
      <c r="W370" s="39"/>
      <c r="X370" s="26"/>
      <c r="Y370" s="40"/>
      <c r="Z370" s="40"/>
      <c r="AA370" s="40"/>
      <c r="AB370" s="40"/>
      <c r="AC370" s="40"/>
      <c r="AD370" s="40"/>
    </row>
    <row r="371" spans="1:30" s="25" customFormat="1" ht="14.25" customHeight="1" x14ac:dyDescent="0.25">
      <c r="A371" s="24" t="s">
        <v>3420</v>
      </c>
      <c r="B371" s="7">
        <v>8595580522452</v>
      </c>
      <c r="C371" s="23" t="s">
        <v>3421</v>
      </c>
      <c r="D371" s="28">
        <v>284</v>
      </c>
      <c r="E371" s="21" t="s">
        <v>2750</v>
      </c>
      <c r="G371" s="26"/>
      <c r="H371" s="37"/>
      <c r="I371" s="37"/>
      <c r="J371" s="38"/>
      <c r="K371" s="39"/>
      <c r="L371" s="26"/>
      <c r="M371" s="38"/>
      <c r="N371" s="39"/>
      <c r="O371" s="26"/>
      <c r="P371" s="38"/>
      <c r="Q371" s="39"/>
      <c r="R371" s="26"/>
      <c r="S371" s="38"/>
      <c r="T371" s="39"/>
      <c r="U371" s="26"/>
      <c r="V371" s="38"/>
      <c r="W371" s="39"/>
      <c r="X371" s="26"/>
      <c r="Y371" s="40"/>
      <c r="Z371" s="40"/>
      <c r="AA371" s="40"/>
      <c r="AB371" s="40"/>
      <c r="AC371" s="40"/>
      <c r="AD371" s="40"/>
    </row>
    <row r="372" spans="1:30" s="25" customFormat="1" ht="14.25" customHeight="1" x14ac:dyDescent="0.25">
      <c r="A372" s="24" t="s">
        <v>3424</v>
      </c>
      <c r="B372" s="7">
        <v>8595580533991</v>
      </c>
      <c r="C372" s="23" t="s">
        <v>3425</v>
      </c>
      <c r="D372" s="28">
        <v>101</v>
      </c>
      <c r="E372" s="21" t="s">
        <v>2750</v>
      </c>
      <c r="G372" s="26"/>
      <c r="H372" s="37"/>
      <c r="I372" s="37"/>
      <c r="J372" s="38"/>
      <c r="K372" s="39"/>
      <c r="L372" s="26"/>
      <c r="M372" s="38"/>
      <c r="N372" s="39"/>
      <c r="O372" s="26"/>
      <c r="P372" s="38"/>
      <c r="Q372" s="39"/>
      <c r="R372" s="26"/>
      <c r="S372" s="38"/>
      <c r="T372" s="39"/>
      <c r="U372" s="26"/>
      <c r="V372" s="38"/>
      <c r="W372" s="39"/>
      <c r="X372" s="26"/>
      <c r="Y372" s="40"/>
      <c r="Z372" s="40"/>
      <c r="AA372" s="40"/>
      <c r="AB372" s="40"/>
      <c r="AC372" s="40"/>
      <c r="AD372" s="40"/>
    </row>
    <row r="373" spans="1:30" s="25" customFormat="1" ht="14.25" customHeight="1" x14ac:dyDescent="0.25">
      <c r="A373" s="24" t="s">
        <v>3426</v>
      </c>
      <c r="B373" s="7">
        <v>8595580535742</v>
      </c>
      <c r="C373" s="23" t="s">
        <v>3427</v>
      </c>
      <c r="D373" s="28">
        <v>51</v>
      </c>
      <c r="E373" s="21" t="s">
        <v>2750</v>
      </c>
      <c r="G373" s="26"/>
      <c r="H373" s="37"/>
      <c r="I373" s="37"/>
      <c r="J373" s="38"/>
      <c r="K373" s="39"/>
      <c r="L373" s="26"/>
      <c r="M373" s="38"/>
      <c r="N373" s="39"/>
      <c r="O373" s="26"/>
      <c r="P373" s="38"/>
      <c r="Q373" s="39"/>
      <c r="R373" s="26"/>
      <c r="S373" s="38"/>
      <c r="T373" s="39"/>
      <c r="U373" s="26"/>
      <c r="V373" s="38"/>
      <c r="W373" s="39"/>
      <c r="X373" s="26"/>
      <c r="Y373" s="40"/>
      <c r="Z373" s="40"/>
      <c r="AA373" s="40"/>
      <c r="AB373" s="40"/>
      <c r="AC373" s="40"/>
      <c r="AD373" s="40"/>
    </row>
    <row r="374" spans="1:30" s="25" customFormat="1" ht="14.25" customHeight="1" x14ac:dyDescent="0.25">
      <c r="A374" s="24" t="s">
        <v>3428</v>
      </c>
      <c r="B374" s="7">
        <v>8595580534004</v>
      </c>
      <c r="C374" s="23" t="s">
        <v>2732</v>
      </c>
      <c r="D374" s="28">
        <v>90</v>
      </c>
      <c r="E374" s="21" t="s">
        <v>2750</v>
      </c>
      <c r="G374" s="26"/>
      <c r="H374" s="37"/>
      <c r="I374" s="37"/>
      <c r="J374" s="38"/>
      <c r="K374" s="39"/>
      <c r="L374" s="26"/>
      <c r="M374" s="38"/>
      <c r="N374" s="39"/>
      <c r="O374" s="26"/>
      <c r="P374" s="38"/>
      <c r="Q374" s="39"/>
      <c r="R374" s="26"/>
      <c r="S374" s="38"/>
      <c r="T374" s="39"/>
      <c r="U374" s="26"/>
      <c r="V374" s="38"/>
      <c r="W374" s="39"/>
      <c r="X374" s="26"/>
      <c r="Y374" s="40"/>
      <c r="Z374" s="40"/>
      <c r="AA374" s="40"/>
      <c r="AB374" s="40"/>
      <c r="AC374" s="40"/>
      <c r="AD374" s="40"/>
    </row>
    <row r="375" spans="1:30" s="25" customFormat="1" ht="14.25" customHeight="1" x14ac:dyDescent="0.25">
      <c r="A375" s="24" t="s">
        <v>3431</v>
      </c>
      <c r="B375" s="7">
        <v>8595580543969</v>
      </c>
      <c r="C375" s="23" t="s">
        <v>3432</v>
      </c>
      <c r="D375" s="28">
        <v>890</v>
      </c>
      <c r="E375" s="21" t="s">
        <v>2750</v>
      </c>
      <c r="G375" s="26"/>
      <c r="H375" s="37"/>
      <c r="I375" s="37"/>
      <c r="J375" s="38"/>
      <c r="K375" s="39"/>
      <c r="L375" s="26"/>
      <c r="M375" s="38"/>
      <c r="N375" s="39"/>
      <c r="O375" s="26"/>
      <c r="P375" s="38"/>
      <c r="Q375" s="39"/>
      <c r="R375" s="26"/>
      <c r="S375" s="38"/>
      <c r="T375" s="39"/>
      <c r="U375" s="26"/>
      <c r="V375" s="38"/>
      <c r="W375" s="39"/>
      <c r="X375" s="26"/>
      <c r="Y375" s="40"/>
      <c r="Z375" s="40"/>
      <c r="AA375" s="40"/>
      <c r="AB375" s="40"/>
      <c r="AC375" s="40"/>
      <c r="AD375" s="40"/>
    </row>
    <row r="376" spans="1:30" s="25" customFormat="1" ht="14.25" customHeight="1" x14ac:dyDescent="0.25">
      <c r="A376" s="24" t="s">
        <v>3433</v>
      </c>
      <c r="B376" s="7">
        <v>8595580534028</v>
      </c>
      <c r="C376" s="23" t="s">
        <v>3434</v>
      </c>
      <c r="D376" s="28">
        <v>400</v>
      </c>
      <c r="E376" s="21" t="s">
        <v>2750</v>
      </c>
      <c r="G376" s="26"/>
      <c r="H376" s="37"/>
      <c r="I376" s="37"/>
      <c r="J376" s="38"/>
      <c r="K376" s="39"/>
      <c r="L376" s="26"/>
      <c r="M376" s="38"/>
      <c r="N376" s="39"/>
      <c r="O376" s="26"/>
      <c r="P376" s="38"/>
      <c r="Q376" s="39"/>
      <c r="R376" s="26"/>
      <c r="S376" s="38"/>
      <c r="T376" s="39"/>
      <c r="U376" s="26"/>
      <c r="V376" s="38"/>
      <c r="W376" s="39"/>
      <c r="X376" s="26"/>
      <c r="Y376" s="40"/>
      <c r="Z376" s="40"/>
      <c r="AA376" s="40"/>
      <c r="AB376" s="40"/>
      <c r="AC376" s="40"/>
      <c r="AD376" s="40"/>
    </row>
    <row r="377" spans="1:30" s="25" customFormat="1" ht="14.25" customHeight="1" x14ac:dyDescent="0.25">
      <c r="A377" s="24" t="s">
        <v>3429</v>
      </c>
      <c r="B377" s="7">
        <v>8595580543952</v>
      </c>
      <c r="C377" s="23" t="s">
        <v>3430</v>
      </c>
      <c r="D377" s="28">
        <v>1204</v>
      </c>
      <c r="E377" s="21" t="s">
        <v>2750</v>
      </c>
      <c r="G377" s="26"/>
      <c r="H377" s="37"/>
      <c r="I377" s="37"/>
      <c r="J377" s="38"/>
      <c r="K377" s="39"/>
      <c r="L377" s="26"/>
      <c r="M377" s="38"/>
      <c r="N377" s="39"/>
      <c r="O377" s="26"/>
      <c r="P377" s="38"/>
      <c r="Q377" s="39"/>
      <c r="R377" s="26"/>
      <c r="S377" s="38"/>
      <c r="T377" s="39"/>
      <c r="U377" s="26"/>
      <c r="V377" s="38"/>
      <c r="W377" s="39"/>
      <c r="X377" s="26"/>
      <c r="Y377" s="40"/>
      <c r="Z377" s="40"/>
      <c r="AA377" s="40"/>
      <c r="AB377" s="40"/>
      <c r="AC377" s="40"/>
      <c r="AD377" s="40"/>
    </row>
    <row r="378" spans="1:30" s="25" customFormat="1" ht="14.25" customHeight="1" x14ac:dyDescent="0.25">
      <c r="A378" s="24" t="s">
        <v>3435</v>
      </c>
      <c r="B378" s="7">
        <v>8595580534035</v>
      </c>
      <c r="C378" s="23" t="s">
        <v>3436</v>
      </c>
      <c r="D378" s="28">
        <v>57</v>
      </c>
      <c r="E378" s="21" t="s">
        <v>2750</v>
      </c>
      <c r="G378" s="26"/>
      <c r="H378" s="37"/>
      <c r="I378" s="37"/>
      <c r="J378" s="38"/>
      <c r="K378" s="39"/>
      <c r="L378" s="26"/>
      <c r="M378" s="38"/>
      <c r="N378" s="39"/>
      <c r="O378" s="26"/>
      <c r="P378" s="38"/>
      <c r="Q378" s="39"/>
      <c r="R378" s="26"/>
      <c r="S378" s="38"/>
      <c r="T378" s="39"/>
      <c r="U378" s="26"/>
      <c r="V378" s="38"/>
      <c r="W378" s="39"/>
      <c r="X378" s="26"/>
      <c r="Y378" s="40"/>
      <c r="Z378" s="40"/>
      <c r="AA378" s="40"/>
      <c r="AB378" s="40"/>
      <c r="AC378" s="40"/>
      <c r="AD378" s="40"/>
    </row>
    <row r="379" spans="1:30" s="25" customFormat="1" ht="14.25" customHeight="1" x14ac:dyDescent="0.25">
      <c r="A379" s="24" t="s">
        <v>3437</v>
      </c>
      <c r="B379" s="7">
        <v>8595580585846</v>
      </c>
      <c r="C379" s="23" t="s">
        <v>3438</v>
      </c>
      <c r="D379" s="28">
        <v>33</v>
      </c>
      <c r="E379" s="21" t="s">
        <v>2750</v>
      </c>
      <c r="G379" s="26"/>
      <c r="H379" s="37"/>
      <c r="I379" s="37"/>
      <c r="J379" s="38"/>
      <c r="K379" s="39"/>
      <c r="L379" s="26"/>
      <c r="M379" s="38"/>
      <c r="N379" s="39"/>
      <c r="O379" s="26"/>
      <c r="P379" s="38"/>
      <c r="Q379" s="39"/>
      <c r="R379" s="26"/>
      <c r="S379" s="38"/>
      <c r="T379" s="39"/>
      <c r="U379" s="26"/>
      <c r="V379" s="38"/>
      <c r="W379" s="39"/>
      <c r="X379" s="26"/>
      <c r="Y379" s="40"/>
      <c r="Z379" s="40"/>
      <c r="AA379" s="40"/>
      <c r="AB379" s="40"/>
      <c r="AC379" s="40"/>
      <c r="AD379" s="40"/>
    </row>
    <row r="380" spans="1:30" s="25" customFormat="1" ht="14.25" customHeight="1" x14ac:dyDescent="0.25">
      <c r="A380" s="24" t="s">
        <v>3439</v>
      </c>
      <c r="B380" s="7">
        <v>8595580537289</v>
      </c>
      <c r="C380" s="23" t="s">
        <v>3440</v>
      </c>
      <c r="D380" s="28">
        <v>47</v>
      </c>
      <c r="E380" s="21" t="s">
        <v>2750</v>
      </c>
      <c r="G380" s="26"/>
      <c r="H380" s="37"/>
      <c r="I380" s="37"/>
      <c r="J380" s="38"/>
      <c r="K380" s="39"/>
      <c r="L380" s="26"/>
      <c r="M380" s="38"/>
      <c r="N380" s="39"/>
      <c r="O380" s="26"/>
      <c r="P380" s="38"/>
      <c r="Q380" s="39"/>
      <c r="R380" s="26"/>
      <c r="S380" s="38"/>
      <c r="T380" s="39"/>
      <c r="U380" s="26"/>
      <c r="V380" s="38"/>
      <c r="W380" s="39"/>
      <c r="X380" s="26"/>
      <c r="Y380" s="40"/>
      <c r="Z380" s="40"/>
      <c r="AA380" s="40"/>
      <c r="AB380" s="40"/>
      <c r="AC380" s="40"/>
      <c r="AD380" s="40"/>
    </row>
    <row r="381" spans="1:30" s="25" customFormat="1" ht="14.25" customHeight="1" x14ac:dyDescent="0.25">
      <c r="A381" s="24" t="s">
        <v>3441</v>
      </c>
      <c r="B381" s="7">
        <v>8595580534042</v>
      </c>
      <c r="C381" s="23" t="s">
        <v>3442</v>
      </c>
      <c r="D381" s="28">
        <v>30</v>
      </c>
      <c r="E381" s="21" t="s">
        <v>2750</v>
      </c>
      <c r="G381" s="26"/>
      <c r="H381" s="37"/>
      <c r="I381" s="37"/>
      <c r="J381" s="38"/>
      <c r="K381" s="39"/>
      <c r="L381" s="26"/>
      <c r="M381" s="38"/>
      <c r="N381" s="39"/>
      <c r="O381" s="26"/>
      <c r="P381" s="38"/>
      <c r="Q381" s="39"/>
      <c r="R381" s="26"/>
      <c r="S381" s="38"/>
      <c r="T381" s="39"/>
      <c r="U381" s="26"/>
      <c r="V381" s="38"/>
      <c r="W381" s="39"/>
      <c r="X381" s="26"/>
      <c r="Y381" s="40"/>
      <c r="Z381" s="40"/>
      <c r="AA381" s="40"/>
      <c r="AB381" s="40"/>
      <c r="AC381" s="40"/>
      <c r="AD381" s="40"/>
    </row>
    <row r="382" spans="1:30" s="25" customFormat="1" ht="14.25" customHeight="1" x14ac:dyDescent="0.25">
      <c r="A382" s="24" t="s">
        <v>3443</v>
      </c>
      <c r="B382" s="7">
        <v>8595580536428</v>
      </c>
      <c r="C382" s="23" t="s">
        <v>3444</v>
      </c>
      <c r="D382" s="28">
        <v>31</v>
      </c>
      <c r="E382" s="21" t="s">
        <v>2750</v>
      </c>
      <c r="G382" s="26"/>
      <c r="H382" s="37"/>
      <c r="I382" s="37"/>
      <c r="J382" s="38"/>
      <c r="K382" s="39"/>
      <c r="L382" s="26"/>
      <c r="M382" s="38"/>
      <c r="N382" s="39"/>
      <c r="O382" s="26"/>
      <c r="P382" s="38"/>
      <c r="Q382" s="39"/>
      <c r="R382" s="26"/>
      <c r="S382" s="38"/>
      <c r="T382" s="39"/>
      <c r="U382" s="26"/>
      <c r="V382" s="38"/>
      <c r="W382" s="39"/>
      <c r="X382" s="26"/>
      <c r="Y382" s="40"/>
      <c r="Z382" s="40"/>
      <c r="AA382" s="40"/>
      <c r="AB382" s="40"/>
      <c r="AC382" s="40"/>
      <c r="AD382" s="40"/>
    </row>
    <row r="383" spans="1:30" s="25" customFormat="1" ht="14.25" customHeight="1" x14ac:dyDescent="0.25">
      <c r="A383" s="24" t="s">
        <v>3445</v>
      </c>
      <c r="B383" s="7">
        <v>8595580534059</v>
      </c>
      <c r="C383" s="23" t="s">
        <v>3446</v>
      </c>
      <c r="D383" s="28">
        <v>28</v>
      </c>
      <c r="E383" s="21" t="s">
        <v>2750</v>
      </c>
      <c r="G383" s="26"/>
      <c r="H383" s="37"/>
      <c r="I383" s="37"/>
      <c r="J383" s="38"/>
      <c r="K383" s="39"/>
      <c r="L383" s="26"/>
      <c r="M383" s="38"/>
      <c r="N383" s="39"/>
      <c r="O383" s="26"/>
      <c r="P383" s="38"/>
      <c r="Q383" s="39"/>
      <c r="R383" s="26"/>
      <c r="S383" s="38"/>
      <c r="T383" s="39"/>
      <c r="U383" s="26"/>
      <c r="V383" s="38"/>
      <c r="W383" s="39"/>
      <c r="X383" s="26"/>
      <c r="Y383" s="40"/>
      <c r="Z383" s="40"/>
      <c r="AA383" s="40"/>
      <c r="AB383" s="40"/>
      <c r="AC383" s="40"/>
      <c r="AD383" s="40"/>
    </row>
    <row r="384" spans="1:30" s="25" customFormat="1" ht="14.25" customHeight="1" x14ac:dyDescent="0.25">
      <c r="A384" s="24" t="s">
        <v>3447</v>
      </c>
      <c r="B384" s="7">
        <v>8595580536435</v>
      </c>
      <c r="C384" s="23" t="s">
        <v>3448</v>
      </c>
      <c r="D384" s="28">
        <v>28</v>
      </c>
      <c r="E384" s="21" t="s">
        <v>2750</v>
      </c>
      <c r="G384" s="26"/>
      <c r="H384" s="37"/>
      <c r="I384" s="37"/>
      <c r="J384" s="38"/>
      <c r="K384" s="39"/>
      <c r="L384" s="26"/>
      <c r="M384" s="38"/>
      <c r="N384" s="39"/>
      <c r="O384" s="26"/>
      <c r="P384" s="38"/>
      <c r="Q384" s="39"/>
      <c r="R384" s="26"/>
      <c r="S384" s="38"/>
      <c r="T384" s="39"/>
      <c r="U384" s="26"/>
      <c r="V384" s="38"/>
      <c r="W384" s="39"/>
      <c r="X384" s="26"/>
      <c r="Y384" s="40"/>
      <c r="Z384" s="40"/>
      <c r="AA384" s="40"/>
      <c r="AB384" s="40"/>
      <c r="AC384" s="40"/>
      <c r="AD384" s="40"/>
    </row>
    <row r="385" spans="1:30" s="25" customFormat="1" ht="14.25" customHeight="1" x14ac:dyDescent="0.25">
      <c r="A385" s="24" t="s">
        <v>3449</v>
      </c>
      <c r="B385" s="7">
        <v>8595580536442</v>
      </c>
      <c r="C385" s="23" t="s">
        <v>3450</v>
      </c>
      <c r="D385" s="28">
        <v>28</v>
      </c>
      <c r="E385" s="21" t="s">
        <v>2750</v>
      </c>
      <c r="G385" s="26"/>
      <c r="H385" s="37"/>
      <c r="I385" s="37"/>
      <c r="J385" s="38"/>
      <c r="K385" s="39"/>
      <c r="L385" s="26"/>
      <c r="M385" s="38"/>
      <c r="N385" s="39"/>
      <c r="O385" s="26"/>
      <c r="P385" s="38"/>
      <c r="Q385" s="39"/>
      <c r="R385" s="26"/>
      <c r="S385" s="38"/>
      <c r="T385" s="39"/>
      <c r="U385" s="26"/>
      <c r="V385" s="38"/>
      <c r="W385" s="39"/>
      <c r="X385" s="26"/>
      <c r="Y385" s="40"/>
      <c r="Z385" s="40"/>
      <c r="AA385" s="40"/>
      <c r="AB385" s="40"/>
      <c r="AC385" s="40"/>
      <c r="AD385" s="40"/>
    </row>
    <row r="386" spans="1:30" s="25" customFormat="1" ht="14.25" customHeight="1" x14ac:dyDescent="0.25">
      <c r="A386" s="24" t="s">
        <v>3451</v>
      </c>
      <c r="B386" s="7">
        <v>8595580536459</v>
      </c>
      <c r="C386" s="23" t="s">
        <v>3452</v>
      </c>
      <c r="D386" s="28">
        <v>47</v>
      </c>
      <c r="E386" s="21" t="s">
        <v>2750</v>
      </c>
      <c r="G386" s="26"/>
      <c r="H386" s="37"/>
      <c r="I386" s="37"/>
      <c r="J386" s="38"/>
      <c r="K386" s="39"/>
      <c r="L386" s="26"/>
      <c r="M386" s="38"/>
      <c r="N386" s="39"/>
      <c r="O386" s="26"/>
      <c r="P386" s="38"/>
      <c r="Q386" s="39"/>
      <c r="R386" s="26"/>
      <c r="S386" s="38"/>
      <c r="T386" s="39"/>
      <c r="U386" s="26"/>
      <c r="V386" s="38"/>
      <c r="W386" s="39"/>
      <c r="X386" s="26"/>
      <c r="Y386" s="40"/>
      <c r="Z386" s="40"/>
      <c r="AA386" s="40"/>
      <c r="AB386" s="40"/>
      <c r="AC386" s="40"/>
      <c r="AD386" s="40"/>
    </row>
    <row r="387" spans="1:30" s="25" customFormat="1" ht="14.25" customHeight="1" x14ac:dyDescent="0.25">
      <c r="A387" s="24" t="s">
        <v>3453</v>
      </c>
      <c r="B387" s="7">
        <v>8595580534066</v>
      </c>
      <c r="C387" s="23" t="s">
        <v>3454</v>
      </c>
      <c r="D387" s="28">
        <v>119</v>
      </c>
      <c r="E387" s="21" t="s">
        <v>2750</v>
      </c>
      <c r="G387" s="26"/>
      <c r="H387" s="37"/>
      <c r="I387" s="37"/>
      <c r="J387" s="38"/>
      <c r="K387" s="39"/>
      <c r="L387" s="26"/>
      <c r="M387" s="38"/>
      <c r="N387" s="39"/>
      <c r="O387" s="26"/>
      <c r="P387" s="38"/>
      <c r="Q387" s="39"/>
      <c r="R387" s="26"/>
      <c r="S387" s="38"/>
      <c r="T387" s="39"/>
      <c r="U387" s="26"/>
      <c r="V387" s="38"/>
      <c r="W387" s="39"/>
      <c r="X387" s="26"/>
      <c r="Y387" s="40"/>
      <c r="Z387" s="40"/>
      <c r="AA387" s="40"/>
      <c r="AB387" s="40"/>
      <c r="AC387" s="40"/>
      <c r="AD387" s="40"/>
    </row>
    <row r="388" spans="1:30" s="25" customFormat="1" ht="14.25" customHeight="1" x14ac:dyDescent="0.25">
      <c r="A388" s="24" t="s">
        <v>3455</v>
      </c>
      <c r="B388" s="7">
        <v>8595580534073</v>
      </c>
      <c r="C388" s="23" t="s">
        <v>3456</v>
      </c>
      <c r="D388" s="28">
        <v>62</v>
      </c>
      <c r="E388" s="21" t="s">
        <v>2750</v>
      </c>
      <c r="G388" s="26"/>
      <c r="H388" s="37"/>
      <c r="I388" s="37"/>
      <c r="J388" s="38"/>
      <c r="K388" s="39"/>
      <c r="L388" s="26"/>
      <c r="M388" s="38"/>
      <c r="N388" s="39"/>
      <c r="O388" s="26"/>
      <c r="P388" s="38"/>
      <c r="Q388" s="39"/>
      <c r="R388" s="26"/>
      <c r="S388" s="38"/>
      <c r="T388" s="39"/>
      <c r="U388" s="26"/>
      <c r="V388" s="38"/>
      <c r="W388" s="39"/>
      <c r="X388" s="26"/>
      <c r="Y388" s="40"/>
      <c r="Z388" s="40"/>
      <c r="AA388" s="40"/>
      <c r="AB388" s="40"/>
      <c r="AC388" s="40"/>
      <c r="AD388" s="40"/>
    </row>
    <row r="389" spans="1:30" s="25" customFormat="1" ht="14.25" customHeight="1" x14ac:dyDescent="0.25">
      <c r="A389" s="24" t="s">
        <v>3457</v>
      </c>
      <c r="B389" s="7">
        <v>8595580536954</v>
      </c>
      <c r="C389" s="23" t="s">
        <v>3458</v>
      </c>
      <c r="D389" s="28">
        <v>57</v>
      </c>
      <c r="E389" s="21" t="s">
        <v>2750</v>
      </c>
      <c r="G389" s="26"/>
      <c r="H389" s="37"/>
      <c r="I389" s="37"/>
      <c r="J389" s="38"/>
      <c r="K389" s="39"/>
      <c r="L389" s="26"/>
      <c r="M389" s="38"/>
      <c r="N389" s="39"/>
      <c r="O389" s="26"/>
      <c r="P389" s="38"/>
      <c r="Q389" s="39"/>
      <c r="R389" s="26"/>
      <c r="S389" s="38"/>
      <c r="T389" s="39"/>
      <c r="U389" s="26"/>
      <c r="V389" s="38"/>
      <c r="W389" s="39"/>
      <c r="X389" s="26"/>
      <c r="Y389" s="40"/>
      <c r="Z389" s="40"/>
      <c r="AA389" s="40"/>
      <c r="AB389" s="40"/>
      <c r="AC389" s="40"/>
      <c r="AD389" s="40"/>
    </row>
    <row r="390" spans="1:30" s="25" customFormat="1" ht="14.25" customHeight="1" x14ac:dyDescent="0.25">
      <c r="A390" s="24" t="s">
        <v>3459</v>
      </c>
      <c r="B390" s="7">
        <v>8594045934144</v>
      </c>
      <c r="C390" s="23" t="s">
        <v>4087</v>
      </c>
      <c r="D390" s="28">
        <v>51</v>
      </c>
      <c r="E390" s="21" t="s">
        <v>2750</v>
      </c>
      <c r="G390" s="26"/>
      <c r="H390" s="37"/>
      <c r="I390" s="37"/>
      <c r="J390" s="38"/>
      <c r="K390" s="39"/>
      <c r="L390" s="26"/>
      <c r="M390" s="38"/>
      <c r="N390" s="39"/>
      <c r="O390" s="26"/>
      <c r="P390" s="38"/>
      <c r="Q390" s="39"/>
      <c r="R390" s="26"/>
      <c r="S390" s="38"/>
      <c r="T390" s="39"/>
      <c r="U390" s="26"/>
      <c r="V390" s="38"/>
      <c r="W390" s="39"/>
      <c r="X390" s="26"/>
      <c r="Y390" s="40"/>
      <c r="Z390" s="40"/>
      <c r="AA390" s="40"/>
      <c r="AB390" s="40"/>
      <c r="AC390" s="40"/>
      <c r="AD390" s="40"/>
    </row>
    <row r="391" spans="1:30" s="25" customFormat="1" ht="14.25" customHeight="1" x14ac:dyDescent="0.25">
      <c r="A391" s="24" t="s">
        <v>3460</v>
      </c>
      <c r="B391" s="7">
        <v>8595580536848</v>
      </c>
      <c r="C391" s="23" t="s">
        <v>3461</v>
      </c>
      <c r="D391" s="28">
        <v>26</v>
      </c>
      <c r="E391" s="21" t="s">
        <v>2750</v>
      </c>
      <c r="G391" s="26"/>
      <c r="H391" s="37"/>
      <c r="I391" s="37"/>
      <c r="J391" s="38"/>
      <c r="K391" s="39"/>
      <c r="L391" s="26"/>
      <c r="M391" s="38"/>
      <c r="N391" s="39"/>
      <c r="O391" s="26"/>
      <c r="P391" s="38"/>
      <c r="Q391" s="39"/>
      <c r="R391" s="26"/>
      <c r="S391" s="38"/>
      <c r="T391" s="39"/>
      <c r="U391" s="26"/>
      <c r="V391" s="38"/>
      <c r="W391" s="39"/>
      <c r="X391" s="26"/>
      <c r="Y391" s="40"/>
      <c r="Z391" s="40"/>
      <c r="AA391" s="40"/>
      <c r="AB391" s="40"/>
      <c r="AC391" s="40"/>
      <c r="AD391" s="40"/>
    </row>
    <row r="392" spans="1:30" s="25" customFormat="1" ht="14.25" customHeight="1" x14ac:dyDescent="0.25">
      <c r="A392" s="24" t="s">
        <v>3462</v>
      </c>
      <c r="B392" s="7">
        <v>8595580534080</v>
      </c>
      <c r="C392" s="23" t="s">
        <v>3463</v>
      </c>
      <c r="D392" s="28">
        <v>30</v>
      </c>
      <c r="E392" s="21" t="s">
        <v>2750</v>
      </c>
      <c r="G392" s="26"/>
      <c r="H392" s="37"/>
      <c r="I392" s="37"/>
      <c r="J392" s="38"/>
      <c r="K392" s="39"/>
      <c r="L392" s="26"/>
      <c r="M392" s="38"/>
      <c r="N392" s="39"/>
      <c r="O392" s="26"/>
      <c r="P392" s="38"/>
      <c r="Q392" s="39"/>
      <c r="R392" s="26"/>
      <c r="S392" s="38"/>
      <c r="T392" s="39"/>
      <c r="U392" s="26"/>
      <c r="V392" s="38"/>
      <c r="W392" s="39"/>
      <c r="X392" s="26"/>
      <c r="Y392" s="40"/>
      <c r="Z392" s="40"/>
      <c r="AA392" s="40"/>
      <c r="AB392" s="40"/>
      <c r="AC392" s="40"/>
      <c r="AD392" s="40"/>
    </row>
    <row r="393" spans="1:30" s="25" customFormat="1" ht="14.25" customHeight="1" x14ac:dyDescent="0.25">
      <c r="A393" s="24" t="s">
        <v>3464</v>
      </c>
      <c r="B393" s="7">
        <v>8595580565312</v>
      </c>
      <c r="C393" s="23" t="s">
        <v>3465</v>
      </c>
      <c r="D393" s="28">
        <v>28</v>
      </c>
      <c r="E393" s="21" t="s">
        <v>2750</v>
      </c>
      <c r="G393" s="26"/>
      <c r="H393" s="37"/>
      <c r="I393" s="37"/>
      <c r="J393" s="38"/>
      <c r="K393" s="39"/>
      <c r="L393" s="26"/>
      <c r="M393" s="38"/>
      <c r="N393" s="39"/>
      <c r="O393" s="26"/>
      <c r="P393" s="38"/>
      <c r="Q393" s="39"/>
      <c r="R393" s="26"/>
      <c r="S393" s="38"/>
      <c r="T393" s="39"/>
      <c r="U393" s="26"/>
      <c r="V393" s="38"/>
      <c r="W393" s="39"/>
      <c r="X393" s="26"/>
      <c r="Y393" s="40"/>
      <c r="Z393" s="40"/>
      <c r="AA393" s="40"/>
      <c r="AB393" s="40"/>
      <c r="AC393" s="40"/>
      <c r="AD393" s="40"/>
    </row>
    <row r="394" spans="1:30" s="25" customFormat="1" ht="14.25" customHeight="1" x14ac:dyDescent="0.25">
      <c r="A394" s="24" t="s">
        <v>3466</v>
      </c>
      <c r="B394" s="7">
        <v>8595580534097</v>
      </c>
      <c r="C394" s="23" t="s">
        <v>3467</v>
      </c>
      <c r="D394" s="28">
        <v>104</v>
      </c>
      <c r="E394" s="21" t="s">
        <v>2750</v>
      </c>
      <c r="G394" s="26"/>
      <c r="H394" s="37"/>
      <c r="I394" s="37"/>
      <c r="J394" s="38"/>
      <c r="K394" s="39"/>
      <c r="L394" s="26"/>
      <c r="M394" s="38"/>
      <c r="N394" s="39"/>
      <c r="O394" s="26"/>
      <c r="P394" s="38"/>
      <c r="Q394" s="39"/>
      <c r="R394" s="26"/>
      <c r="S394" s="38"/>
      <c r="T394" s="39"/>
      <c r="U394" s="26"/>
      <c r="V394" s="38"/>
      <c r="W394" s="39"/>
      <c r="X394" s="26"/>
      <c r="Y394" s="40"/>
      <c r="Z394" s="40"/>
      <c r="AA394" s="40"/>
      <c r="AB394" s="40"/>
      <c r="AC394" s="40"/>
      <c r="AD394" s="40"/>
    </row>
    <row r="395" spans="1:30" s="25" customFormat="1" ht="14.25" customHeight="1" x14ac:dyDescent="0.25">
      <c r="A395" s="24" t="s">
        <v>3468</v>
      </c>
      <c r="B395" s="7">
        <v>8595580536732</v>
      </c>
      <c r="C395" s="23" t="s">
        <v>3469</v>
      </c>
      <c r="D395" s="28">
        <v>34</v>
      </c>
      <c r="E395" s="21" t="s">
        <v>2750</v>
      </c>
      <c r="G395" s="26"/>
      <c r="H395" s="37"/>
      <c r="I395" s="37"/>
      <c r="J395" s="38"/>
      <c r="K395" s="39"/>
      <c r="L395" s="26"/>
      <c r="M395" s="38"/>
      <c r="N395" s="39"/>
      <c r="O395" s="26"/>
      <c r="P395" s="38"/>
      <c r="Q395" s="39"/>
      <c r="R395" s="26"/>
      <c r="S395" s="38"/>
      <c r="T395" s="39"/>
      <c r="U395" s="26"/>
      <c r="V395" s="38"/>
      <c r="W395" s="39"/>
      <c r="X395" s="26"/>
      <c r="Y395" s="40"/>
      <c r="Z395" s="40"/>
      <c r="AA395" s="40"/>
      <c r="AB395" s="40"/>
      <c r="AC395" s="40"/>
      <c r="AD395" s="40"/>
    </row>
    <row r="396" spans="1:30" s="25" customFormat="1" ht="14.25" customHeight="1" x14ac:dyDescent="0.25">
      <c r="A396" s="24" t="s">
        <v>3470</v>
      </c>
      <c r="B396" s="7">
        <v>8595580536657</v>
      </c>
      <c r="C396" s="23" t="s">
        <v>3471</v>
      </c>
      <c r="D396" s="28">
        <v>44</v>
      </c>
      <c r="E396" s="21" t="s">
        <v>2750</v>
      </c>
      <c r="G396" s="26"/>
      <c r="H396" s="37"/>
      <c r="I396" s="37"/>
      <c r="J396" s="38"/>
      <c r="K396" s="39"/>
      <c r="L396" s="26"/>
      <c r="M396" s="38"/>
      <c r="N396" s="39"/>
      <c r="O396" s="26"/>
      <c r="P396" s="38"/>
      <c r="Q396" s="39"/>
      <c r="R396" s="26"/>
      <c r="S396" s="38"/>
      <c r="T396" s="39"/>
      <c r="U396" s="26"/>
      <c r="V396" s="38"/>
      <c r="W396" s="39"/>
      <c r="X396" s="26"/>
      <c r="Y396" s="40"/>
      <c r="Z396" s="40"/>
      <c r="AA396" s="40"/>
      <c r="AB396" s="40"/>
      <c r="AC396" s="40"/>
      <c r="AD396" s="40"/>
    </row>
    <row r="397" spans="1:30" s="25" customFormat="1" ht="14.25" customHeight="1" x14ac:dyDescent="0.25">
      <c r="A397" s="24" t="s">
        <v>3472</v>
      </c>
      <c r="B397" s="7">
        <v>8594045935233</v>
      </c>
      <c r="C397" s="23" t="s">
        <v>3473</v>
      </c>
      <c r="D397" s="28">
        <v>47</v>
      </c>
      <c r="E397" s="21" t="s">
        <v>2750</v>
      </c>
      <c r="G397" s="26"/>
      <c r="H397" s="37"/>
      <c r="I397" s="37"/>
      <c r="J397" s="38"/>
      <c r="K397" s="39"/>
      <c r="L397" s="26"/>
      <c r="M397" s="38"/>
      <c r="N397" s="39"/>
      <c r="O397" s="26"/>
      <c r="P397" s="38"/>
      <c r="Q397" s="39"/>
      <c r="R397" s="26"/>
      <c r="S397" s="38"/>
      <c r="T397" s="39"/>
      <c r="U397" s="26"/>
      <c r="V397" s="38"/>
      <c r="W397" s="39"/>
      <c r="X397" s="26"/>
      <c r="Y397" s="40"/>
      <c r="Z397" s="40"/>
      <c r="AA397" s="40"/>
      <c r="AB397" s="40"/>
      <c r="AC397" s="40"/>
      <c r="AD397" s="40"/>
    </row>
    <row r="398" spans="1:30" s="25" customFormat="1" ht="14.25" customHeight="1" x14ac:dyDescent="0.25">
      <c r="A398" s="24" t="s">
        <v>3474</v>
      </c>
      <c r="B398" s="7">
        <v>8595580543921</v>
      </c>
      <c r="C398" s="23" t="s">
        <v>3475</v>
      </c>
      <c r="D398" s="28">
        <v>1085</v>
      </c>
      <c r="E398" s="21" t="s">
        <v>2750</v>
      </c>
      <c r="G398" s="26"/>
      <c r="H398" s="37"/>
      <c r="I398" s="37"/>
      <c r="J398" s="38"/>
      <c r="K398" s="39"/>
      <c r="L398" s="26"/>
      <c r="M398" s="38"/>
      <c r="N398" s="39"/>
      <c r="O398" s="26"/>
      <c r="P398" s="38"/>
      <c r="Q398" s="39"/>
      <c r="R398" s="26"/>
      <c r="S398" s="38"/>
      <c r="T398" s="39"/>
      <c r="U398" s="26"/>
      <c r="V398" s="38"/>
      <c r="W398" s="39"/>
      <c r="X398" s="26"/>
      <c r="Y398" s="40"/>
      <c r="Z398" s="40"/>
      <c r="AA398" s="40"/>
      <c r="AB398" s="40"/>
      <c r="AC398" s="40"/>
      <c r="AD398" s="40"/>
    </row>
    <row r="399" spans="1:30" s="25" customFormat="1" ht="14.25" customHeight="1" x14ac:dyDescent="0.25">
      <c r="A399" s="24" t="s">
        <v>3476</v>
      </c>
      <c r="B399" s="7">
        <v>8595580559410</v>
      </c>
      <c r="C399" s="23" t="s">
        <v>3477</v>
      </c>
      <c r="D399" s="28">
        <v>1231</v>
      </c>
      <c r="E399" s="21" t="s">
        <v>2750</v>
      </c>
      <c r="G399" s="26"/>
      <c r="H399" s="37"/>
      <c r="I399" s="37"/>
      <c r="J399" s="38"/>
      <c r="K399" s="39"/>
      <c r="L399" s="26"/>
      <c r="M399" s="38"/>
      <c r="N399" s="39"/>
      <c r="O399" s="26"/>
      <c r="P399" s="38"/>
      <c r="Q399" s="39"/>
      <c r="R399" s="26"/>
      <c r="S399" s="38"/>
      <c r="T399" s="39"/>
      <c r="U399" s="26"/>
      <c r="V399" s="38"/>
      <c r="W399" s="39"/>
      <c r="X399" s="26"/>
      <c r="Y399" s="40"/>
      <c r="Z399" s="40"/>
      <c r="AA399" s="40"/>
      <c r="AB399" s="40"/>
      <c r="AC399" s="40"/>
      <c r="AD399" s="40"/>
    </row>
    <row r="400" spans="1:30" s="25" customFormat="1" ht="14.25" customHeight="1" x14ac:dyDescent="0.25">
      <c r="A400" s="24" t="s">
        <v>3478</v>
      </c>
      <c r="B400" s="7">
        <v>8595580586423</v>
      </c>
      <c r="C400" s="23" t="s">
        <v>3479</v>
      </c>
      <c r="D400" s="28">
        <v>1231</v>
      </c>
      <c r="E400" s="21" t="s">
        <v>2750</v>
      </c>
      <c r="G400" s="26"/>
      <c r="H400" s="37"/>
      <c r="I400" s="37"/>
      <c r="J400" s="38"/>
      <c r="K400" s="39"/>
      <c r="L400" s="26"/>
      <c r="M400" s="38"/>
      <c r="N400" s="39"/>
      <c r="O400" s="26"/>
      <c r="P400" s="38"/>
      <c r="Q400" s="39"/>
      <c r="R400" s="26"/>
      <c r="S400" s="38"/>
      <c r="T400" s="39"/>
      <c r="U400" s="26"/>
      <c r="V400" s="38"/>
      <c r="W400" s="39"/>
      <c r="X400" s="26"/>
      <c r="Y400" s="40"/>
      <c r="Z400" s="40"/>
      <c r="AA400" s="40"/>
      <c r="AB400" s="40"/>
      <c r="AC400" s="40"/>
      <c r="AD400" s="40"/>
    </row>
    <row r="401" spans="1:30" s="25" customFormat="1" ht="14.25" customHeight="1" x14ac:dyDescent="0.25">
      <c r="A401" s="24" t="s">
        <v>3480</v>
      </c>
      <c r="B401" s="7">
        <v>8595580543938</v>
      </c>
      <c r="C401" s="23" t="s">
        <v>3481</v>
      </c>
      <c r="D401" s="28">
        <v>522</v>
      </c>
      <c r="E401" s="21" t="s">
        <v>2750</v>
      </c>
      <c r="G401" s="26"/>
      <c r="H401" s="37"/>
      <c r="I401" s="37"/>
      <c r="J401" s="38"/>
      <c r="K401" s="39"/>
      <c r="L401" s="26"/>
      <c r="M401" s="38"/>
      <c r="N401" s="39"/>
      <c r="O401" s="26"/>
      <c r="P401" s="38"/>
      <c r="Q401" s="39"/>
      <c r="R401" s="26"/>
      <c r="S401" s="38"/>
      <c r="T401" s="39"/>
      <c r="U401" s="26"/>
      <c r="V401" s="38"/>
      <c r="W401" s="39"/>
      <c r="X401" s="26"/>
      <c r="Y401" s="40"/>
      <c r="Z401" s="40"/>
      <c r="AA401" s="40"/>
      <c r="AB401" s="40"/>
      <c r="AC401" s="40"/>
      <c r="AD401" s="40"/>
    </row>
    <row r="402" spans="1:30" s="25" customFormat="1" ht="14.25" customHeight="1" x14ac:dyDescent="0.25">
      <c r="A402" s="24" t="s">
        <v>3482</v>
      </c>
      <c r="B402" s="7">
        <v>8595580559427</v>
      </c>
      <c r="C402" s="23" t="s">
        <v>3483</v>
      </c>
      <c r="D402" s="28">
        <v>693</v>
      </c>
      <c r="E402" s="21" t="s">
        <v>2750</v>
      </c>
      <c r="G402" s="26"/>
      <c r="H402" s="37"/>
      <c r="I402" s="37"/>
      <c r="J402" s="38"/>
      <c r="K402" s="39"/>
      <c r="L402" s="26"/>
      <c r="M402" s="38"/>
      <c r="N402" s="39"/>
      <c r="O402" s="26"/>
      <c r="P402" s="38"/>
      <c r="Q402" s="39"/>
      <c r="R402" s="26"/>
      <c r="S402" s="38"/>
      <c r="T402" s="39"/>
      <c r="U402" s="26"/>
      <c r="V402" s="38"/>
      <c r="W402" s="39"/>
      <c r="X402" s="26"/>
      <c r="Y402" s="40"/>
      <c r="Z402" s="40"/>
      <c r="AA402" s="40"/>
      <c r="AB402" s="40"/>
      <c r="AC402" s="40"/>
      <c r="AD402" s="40"/>
    </row>
    <row r="403" spans="1:30" s="25" customFormat="1" ht="14.25" customHeight="1" x14ac:dyDescent="0.25">
      <c r="A403" s="24" t="s">
        <v>3484</v>
      </c>
      <c r="B403" s="7">
        <v>8595580586430</v>
      </c>
      <c r="C403" s="23" t="s">
        <v>3485</v>
      </c>
      <c r="D403" s="28">
        <v>693</v>
      </c>
      <c r="E403" s="21" t="s">
        <v>2750</v>
      </c>
      <c r="G403" s="26"/>
      <c r="H403" s="37"/>
      <c r="I403" s="37"/>
      <c r="J403" s="38"/>
      <c r="K403" s="39"/>
      <c r="L403" s="26"/>
      <c r="M403" s="38"/>
      <c r="N403" s="39"/>
      <c r="O403" s="26"/>
      <c r="P403" s="38"/>
      <c r="Q403" s="39"/>
      <c r="R403" s="26"/>
      <c r="S403" s="38"/>
      <c r="T403" s="39"/>
      <c r="U403" s="26"/>
      <c r="V403" s="38"/>
      <c r="W403" s="39"/>
      <c r="X403" s="26"/>
      <c r="Y403" s="40"/>
      <c r="Z403" s="40"/>
      <c r="AA403" s="40"/>
      <c r="AB403" s="40"/>
      <c r="AC403" s="40"/>
      <c r="AD403" s="40"/>
    </row>
    <row r="404" spans="1:30" s="25" customFormat="1" ht="14.25" customHeight="1" x14ac:dyDescent="0.25">
      <c r="A404" s="24" t="s">
        <v>3486</v>
      </c>
      <c r="B404" s="7">
        <v>8595580534103</v>
      </c>
      <c r="C404" s="23" t="s">
        <v>3487</v>
      </c>
      <c r="D404" s="28">
        <v>162</v>
      </c>
      <c r="E404" s="21" t="s">
        <v>2750</v>
      </c>
      <c r="G404" s="26"/>
      <c r="H404" s="37"/>
      <c r="I404" s="37"/>
      <c r="J404" s="38"/>
      <c r="K404" s="39"/>
      <c r="L404" s="26"/>
      <c r="M404" s="38"/>
      <c r="N404" s="39"/>
      <c r="O404" s="26"/>
      <c r="P404" s="38"/>
      <c r="Q404" s="39"/>
      <c r="R404" s="26"/>
      <c r="S404" s="38"/>
      <c r="T404" s="39"/>
      <c r="U404" s="26"/>
      <c r="V404" s="38"/>
      <c r="W404" s="39"/>
      <c r="X404" s="26"/>
      <c r="Y404" s="40"/>
      <c r="Z404" s="40"/>
      <c r="AA404" s="40"/>
      <c r="AB404" s="40"/>
      <c r="AC404" s="40"/>
      <c r="AD404" s="40"/>
    </row>
    <row r="405" spans="1:30" s="25" customFormat="1" ht="14.25" customHeight="1" x14ac:dyDescent="0.25">
      <c r="A405" s="24" t="s">
        <v>3490</v>
      </c>
      <c r="B405" s="7">
        <v>8595580584030</v>
      </c>
      <c r="C405" s="23" t="s">
        <v>3491</v>
      </c>
      <c r="D405" s="28">
        <v>1094</v>
      </c>
      <c r="E405" s="21" t="s">
        <v>2750</v>
      </c>
      <c r="G405" s="26"/>
      <c r="H405" s="37"/>
      <c r="I405" s="37"/>
      <c r="J405" s="38"/>
      <c r="K405" s="39"/>
      <c r="L405" s="26"/>
      <c r="M405" s="38"/>
      <c r="N405" s="39"/>
      <c r="O405" s="26"/>
      <c r="P405" s="38"/>
      <c r="Q405" s="39"/>
      <c r="R405" s="26"/>
      <c r="S405" s="38"/>
      <c r="T405" s="39"/>
      <c r="U405" s="26"/>
      <c r="V405" s="38"/>
      <c r="W405" s="39"/>
      <c r="X405" s="26"/>
      <c r="Y405" s="40"/>
      <c r="Z405" s="40"/>
      <c r="AA405" s="40"/>
      <c r="AB405" s="40"/>
      <c r="AC405" s="40"/>
      <c r="AD405" s="40"/>
    </row>
    <row r="406" spans="1:30" s="25" customFormat="1" ht="14.25" customHeight="1" x14ac:dyDescent="0.25">
      <c r="A406" s="24" t="s">
        <v>3488</v>
      </c>
      <c r="B406" s="7">
        <v>8595580565688</v>
      </c>
      <c r="C406" s="23" t="s">
        <v>3489</v>
      </c>
      <c r="D406" s="28">
        <v>1094</v>
      </c>
      <c r="E406" s="21" t="s">
        <v>2750</v>
      </c>
      <c r="G406" s="26"/>
      <c r="H406" s="37"/>
      <c r="I406" s="37"/>
      <c r="J406" s="38"/>
      <c r="K406" s="39"/>
      <c r="L406" s="26"/>
      <c r="M406" s="38"/>
      <c r="N406" s="39"/>
      <c r="O406" s="26"/>
      <c r="P406" s="38"/>
      <c r="Q406" s="39"/>
      <c r="R406" s="26"/>
      <c r="S406" s="38"/>
      <c r="T406" s="39"/>
      <c r="U406" s="26"/>
      <c r="V406" s="38"/>
      <c r="W406" s="39"/>
      <c r="X406" s="26"/>
      <c r="Y406" s="40"/>
      <c r="Z406" s="40"/>
      <c r="AA406" s="40"/>
      <c r="AB406" s="40"/>
      <c r="AC406" s="40"/>
      <c r="AD406" s="40"/>
    </row>
    <row r="407" spans="1:30" s="25" customFormat="1" ht="14.25" customHeight="1" x14ac:dyDescent="0.25">
      <c r="A407" s="24" t="s">
        <v>3492</v>
      </c>
      <c r="B407" s="7">
        <v>8595580534110</v>
      </c>
      <c r="C407" s="23" t="s">
        <v>3493</v>
      </c>
      <c r="D407" s="28">
        <v>439</v>
      </c>
      <c r="E407" s="21" t="s">
        <v>2750</v>
      </c>
      <c r="G407" s="26"/>
      <c r="H407" s="37"/>
      <c r="I407" s="37"/>
      <c r="J407" s="38"/>
      <c r="K407" s="39"/>
      <c r="L407" s="26"/>
      <c r="M407" s="38"/>
      <c r="N407" s="39"/>
      <c r="O407" s="26"/>
      <c r="P407" s="38"/>
      <c r="Q407" s="39"/>
      <c r="R407" s="26"/>
      <c r="S407" s="38"/>
      <c r="T407" s="39"/>
      <c r="U407" s="26"/>
      <c r="V407" s="38"/>
      <c r="W407" s="39"/>
      <c r="X407" s="26"/>
      <c r="Y407" s="40"/>
      <c r="Z407" s="40"/>
      <c r="AA407" s="40"/>
      <c r="AB407" s="40"/>
      <c r="AC407" s="40"/>
      <c r="AD407" s="40"/>
    </row>
    <row r="408" spans="1:30" s="25" customFormat="1" ht="14.25" customHeight="1" x14ac:dyDescent="0.25">
      <c r="A408" s="24" t="s">
        <v>3494</v>
      </c>
      <c r="B408" s="7">
        <v>8595580536862</v>
      </c>
      <c r="C408" s="23" t="s">
        <v>3495</v>
      </c>
      <c r="D408" s="28">
        <v>30</v>
      </c>
      <c r="E408" s="21" t="s">
        <v>2750</v>
      </c>
      <c r="G408" s="26"/>
      <c r="H408" s="37"/>
      <c r="I408" s="37"/>
      <c r="J408" s="38"/>
      <c r="K408" s="39"/>
      <c r="L408" s="26"/>
      <c r="M408" s="38"/>
      <c r="N408" s="39"/>
      <c r="O408" s="26"/>
      <c r="P408" s="38"/>
      <c r="Q408" s="39"/>
      <c r="R408" s="26"/>
      <c r="S408" s="38"/>
      <c r="T408" s="39"/>
      <c r="U408" s="26"/>
      <c r="V408" s="38"/>
      <c r="W408" s="39"/>
      <c r="X408" s="26"/>
      <c r="Y408" s="40"/>
      <c r="Z408" s="40"/>
      <c r="AA408" s="40"/>
      <c r="AB408" s="40"/>
      <c r="AC408" s="40"/>
      <c r="AD408" s="40"/>
    </row>
    <row r="409" spans="1:30" s="25" customFormat="1" ht="14.25" customHeight="1" x14ac:dyDescent="0.25">
      <c r="A409" s="24" t="s">
        <v>3496</v>
      </c>
      <c r="B409" s="7">
        <v>8595580542245</v>
      </c>
      <c r="C409" s="23" t="s">
        <v>3497</v>
      </c>
      <c r="D409" s="28">
        <v>104</v>
      </c>
      <c r="E409" s="21" t="s">
        <v>2750</v>
      </c>
      <c r="G409" s="26"/>
      <c r="H409" s="37"/>
      <c r="I409" s="37"/>
      <c r="J409" s="38"/>
      <c r="K409" s="39"/>
      <c r="L409" s="26"/>
      <c r="M409" s="38"/>
      <c r="N409" s="39"/>
      <c r="O409" s="26"/>
      <c r="P409" s="38"/>
      <c r="Q409" s="39"/>
      <c r="R409" s="26"/>
      <c r="S409" s="38"/>
      <c r="T409" s="39"/>
      <c r="U409" s="26"/>
      <c r="V409" s="38"/>
      <c r="W409" s="39"/>
      <c r="X409" s="26"/>
      <c r="Y409" s="40"/>
      <c r="Z409" s="40"/>
      <c r="AA409" s="40"/>
      <c r="AB409" s="40"/>
      <c r="AC409" s="40"/>
      <c r="AD409" s="40"/>
    </row>
    <row r="410" spans="1:30" s="25" customFormat="1" ht="14.25" customHeight="1" x14ac:dyDescent="0.25">
      <c r="A410" s="24" t="s">
        <v>3498</v>
      </c>
      <c r="B410" s="7">
        <v>8595580534127</v>
      </c>
      <c r="C410" s="23" t="s">
        <v>3499</v>
      </c>
      <c r="D410" s="28">
        <v>34</v>
      </c>
      <c r="E410" s="21" t="s">
        <v>2750</v>
      </c>
      <c r="G410" s="26"/>
      <c r="H410" s="37"/>
      <c r="I410" s="37"/>
      <c r="J410" s="38"/>
      <c r="K410" s="39"/>
      <c r="L410" s="26"/>
      <c r="M410" s="38"/>
      <c r="N410" s="39"/>
      <c r="O410" s="26"/>
      <c r="P410" s="38"/>
      <c r="Q410" s="39"/>
      <c r="R410" s="26"/>
      <c r="S410" s="38"/>
      <c r="T410" s="39"/>
      <c r="U410" s="26"/>
      <c r="V410" s="38"/>
      <c r="W410" s="39"/>
      <c r="X410" s="26"/>
      <c r="Y410" s="40"/>
      <c r="Z410" s="40"/>
      <c r="AA410" s="40"/>
      <c r="AB410" s="40"/>
      <c r="AC410" s="40"/>
      <c r="AD410" s="40"/>
    </row>
    <row r="411" spans="1:30" s="25" customFormat="1" ht="14.25" customHeight="1" x14ac:dyDescent="0.25">
      <c r="A411" s="24" t="s">
        <v>3500</v>
      </c>
      <c r="B411" s="7">
        <v>8595580534134</v>
      </c>
      <c r="C411" s="23" t="s">
        <v>3501</v>
      </c>
      <c r="D411" s="28">
        <v>34</v>
      </c>
      <c r="E411" s="21" t="s">
        <v>2750</v>
      </c>
      <c r="G411" s="26"/>
      <c r="H411" s="37"/>
      <c r="I411" s="37"/>
      <c r="J411" s="38"/>
      <c r="K411" s="39"/>
      <c r="L411" s="26"/>
      <c r="M411" s="38"/>
      <c r="N411" s="39"/>
      <c r="O411" s="26"/>
      <c r="P411" s="38"/>
      <c r="Q411" s="39"/>
      <c r="R411" s="26"/>
      <c r="S411" s="38"/>
      <c r="T411" s="39"/>
      <c r="U411" s="26"/>
      <c r="V411" s="38"/>
      <c r="W411" s="39"/>
      <c r="X411" s="26"/>
      <c r="Y411" s="40"/>
      <c r="Z411" s="40"/>
      <c r="AA411" s="40"/>
      <c r="AB411" s="40"/>
      <c r="AC411" s="40"/>
      <c r="AD411" s="40"/>
    </row>
    <row r="412" spans="1:30" s="25" customFormat="1" ht="14.25" customHeight="1" x14ac:dyDescent="0.25">
      <c r="A412" s="24" t="s">
        <v>3502</v>
      </c>
      <c r="B412" s="7">
        <v>8595580536800</v>
      </c>
      <c r="C412" s="23" t="s">
        <v>3503</v>
      </c>
      <c r="D412" s="28">
        <v>28</v>
      </c>
      <c r="E412" s="21" t="s">
        <v>2750</v>
      </c>
      <c r="G412" s="26"/>
      <c r="H412" s="37"/>
      <c r="I412" s="37"/>
      <c r="J412" s="38"/>
      <c r="K412" s="39"/>
      <c r="L412" s="26"/>
      <c r="M412" s="38"/>
      <c r="N412" s="39"/>
      <c r="O412" s="26"/>
      <c r="P412" s="38"/>
      <c r="Q412" s="39"/>
      <c r="R412" s="26"/>
      <c r="S412" s="38"/>
      <c r="T412" s="39"/>
      <c r="U412" s="26"/>
      <c r="V412" s="38"/>
      <c r="W412" s="39"/>
      <c r="X412" s="26"/>
      <c r="Y412" s="40"/>
      <c r="Z412" s="40"/>
      <c r="AA412" s="40"/>
      <c r="AB412" s="40"/>
      <c r="AC412" s="40"/>
      <c r="AD412" s="40"/>
    </row>
    <row r="413" spans="1:30" s="25" customFormat="1" ht="14.25" customHeight="1" x14ac:dyDescent="0.25">
      <c r="A413" s="24" t="s">
        <v>3504</v>
      </c>
      <c r="B413" s="7">
        <v>8595580534141</v>
      </c>
      <c r="C413" s="23" t="s">
        <v>3505</v>
      </c>
      <c r="D413" s="28">
        <v>22</v>
      </c>
      <c r="E413" s="21" t="s">
        <v>2750</v>
      </c>
      <c r="G413" s="26"/>
      <c r="H413" s="37"/>
      <c r="I413" s="37"/>
      <c r="J413" s="38"/>
      <c r="K413" s="39"/>
      <c r="L413" s="26"/>
      <c r="M413" s="38"/>
      <c r="N413" s="39"/>
      <c r="O413" s="26"/>
      <c r="P413" s="38"/>
      <c r="Q413" s="39"/>
      <c r="R413" s="26"/>
      <c r="S413" s="38"/>
      <c r="T413" s="39"/>
      <c r="U413" s="26"/>
      <c r="V413" s="38"/>
      <c r="W413" s="39"/>
      <c r="X413" s="26"/>
      <c r="Y413" s="40"/>
      <c r="Z413" s="40"/>
      <c r="AA413" s="40"/>
      <c r="AB413" s="40"/>
      <c r="AC413" s="40"/>
      <c r="AD413" s="40"/>
    </row>
    <row r="414" spans="1:30" s="25" customFormat="1" ht="14.25" customHeight="1" x14ac:dyDescent="0.25">
      <c r="A414" s="24" t="s">
        <v>3506</v>
      </c>
      <c r="B414" s="7">
        <v>8595580536794</v>
      </c>
      <c r="C414" s="23" t="s">
        <v>3507</v>
      </c>
      <c r="D414" s="28">
        <v>26</v>
      </c>
      <c r="E414" s="21" t="s">
        <v>2750</v>
      </c>
      <c r="G414" s="26"/>
      <c r="H414" s="37"/>
      <c r="I414" s="37"/>
      <c r="J414" s="38"/>
      <c r="K414" s="39"/>
      <c r="L414" s="26"/>
      <c r="M414" s="38"/>
      <c r="N414" s="39"/>
      <c r="O414" s="26"/>
      <c r="P414" s="38"/>
      <c r="Q414" s="39"/>
      <c r="R414" s="26"/>
      <c r="S414" s="38"/>
      <c r="T414" s="39"/>
      <c r="U414" s="26"/>
      <c r="V414" s="38"/>
      <c r="W414" s="39"/>
      <c r="X414" s="26"/>
      <c r="Y414" s="40"/>
      <c r="Z414" s="40"/>
      <c r="AA414" s="40"/>
      <c r="AB414" s="40"/>
      <c r="AC414" s="40"/>
      <c r="AD414" s="40"/>
    </row>
    <row r="415" spans="1:30" s="25" customFormat="1" ht="14.25" customHeight="1" x14ac:dyDescent="0.25">
      <c r="A415" s="24" t="s">
        <v>3508</v>
      </c>
      <c r="B415" s="7">
        <v>8595580534158</v>
      </c>
      <c r="C415" s="23" t="s">
        <v>3509</v>
      </c>
      <c r="D415" s="28">
        <v>24</v>
      </c>
      <c r="E415" s="21" t="s">
        <v>2750</v>
      </c>
      <c r="G415" s="26"/>
      <c r="H415" s="37"/>
      <c r="I415" s="37"/>
      <c r="J415" s="38"/>
      <c r="K415" s="39"/>
      <c r="L415" s="26"/>
      <c r="M415" s="38"/>
      <c r="N415" s="39"/>
      <c r="O415" s="26"/>
      <c r="P415" s="38"/>
      <c r="Q415" s="39"/>
      <c r="R415" s="26"/>
      <c r="S415" s="38"/>
      <c r="T415" s="39"/>
      <c r="U415" s="26"/>
      <c r="V415" s="38"/>
      <c r="W415" s="39"/>
      <c r="X415" s="26"/>
      <c r="Y415" s="40"/>
      <c r="Z415" s="40"/>
      <c r="AA415" s="40"/>
      <c r="AB415" s="40"/>
      <c r="AC415" s="40"/>
      <c r="AD415" s="40"/>
    </row>
    <row r="416" spans="1:30" s="25" customFormat="1" ht="14.25" customHeight="1" x14ac:dyDescent="0.25">
      <c r="A416" s="24" t="s">
        <v>3510</v>
      </c>
      <c r="B416" s="7">
        <v>8595580534165</v>
      </c>
      <c r="C416" s="23" t="s">
        <v>3511</v>
      </c>
      <c r="D416" s="28">
        <v>172</v>
      </c>
      <c r="E416" s="21" t="s">
        <v>2750</v>
      </c>
      <c r="G416" s="26"/>
      <c r="H416" s="37"/>
      <c r="I416" s="37"/>
      <c r="J416" s="38"/>
      <c r="K416" s="39"/>
      <c r="L416" s="26"/>
      <c r="M416" s="38"/>
      <c r="N416" s="39"/>
      <c r="O416" s="26"/>
      <c r="P416" s="38"/>
      <c r="Q416" s="39"/>
      <c r="R416" s="26"/>
      <c r="S416" s="38"/>
      <c r="T416" s="39"/>
      <c r="U416" s="26"/>
      <c r="V416" s="38"/>
      <c r="W416" s="39"/>
      <c r="X416" s="26"/>
      <c r="Y416" s="40"/>
      <c r="Z416" s="40"/>
      <c r="AA416" s="40"/>
      <c r="AB416" s="40"/>
      <c r="AC416" s="40"/>
      <c r="AD416" s="40"/>
    </row>
    <row r="417" spans="1:30" s="25" customFormat="1" ht="14.25" customHeight="1" x14ac:dyDescent="0.25">
      <c r="A417" s="24" t="s">
        <v>3512</v>
      </c>
      <c r="B417" s="7">
        <v>8595580536992</v>
      </c>
      <c r="C417" s="23" t="s">
        <v>3513</v>
      </c>
      <c r="D417" s="28">
        <v>47</v>
      </c>
      <c r="E417" s="21" t="s">
        <v>2750</v>
      </c>
      <c r="G417" s="26"/>
      <c r="H417" s="37"/>
      <c r="I417" s="37"/>
      <c r="J417" s="38"/>
      <c r="K417" s="39"/>
      <c r="L417" s="26"/>
      <c r="M417" s="38"/>
      <c r="N417" s="39"/>
      <c r="O417" s="26"/>
      <c r="P417" s="38"/>
      <c r="Q417" s="39"/>
      <c r="R417" s="26"/>
      <c r="S417" s="38"/>
      <c r="T417" s="39"/>
      <c r="U417" s="26"/>
      <c r="V417" s="38"/>
      <c r="W417" s="39"/>
      <c r="X417" s="26"/>
      <c r="Y417" s="40"/>
      <c r="Z417" s="40"/>
      <c r="AA417" s="40"/>
      <c r="AB417" s="40"/>
      <c r="AC417" s="40"/>
      <c r="AD417" s="40"/>
    </row>
    <row r="418" spans="1:30" s="25" customFormat="1" ht="14.25" customHeight="1" x14ac:dyDescent="0.25">
      <c r="A418" s="24" t="s">
        <v>3514</v>
      </c>
      <c r="B418" s="7">
        <v>8595580534172</v>
      </c>
      <c r="C418" s="23" t="s">
        <v>3515</v>
      </c>
      <c r="D418" s="28">
        <v>24</v>
      </c>
      <c r="E418" s="21" t="s">
        <v>2750</v>
      </c>
      <c r="G418" s="26"/>
      <c r="H418" s="37"/>
      <c r="I418" s="37"/>
      <c r="J418" s="38"/>
      <c r="K418" s="39"/>
      <c r="L418" s="26"/>
      <c r="M418" s="38"/>
      <c r="N418" s="39"/>
      <c r="O418" s="26"/>
      <c r="P418" s="38"/>
      <c r="Q418" s="39"/>
      <c r="R418" s="26"/>
      <c r="S418" s="38"/>
      <c r="T418" s="39"/>
      <c r="U418" s="26"/>
      <c r="V418" s="38"/>
      <c r="W418" s="39"/>
      <c r="X418" s="26"/>
      <c r="Y418" s="40"/>
      <c r="Z418" s="40"/>
      <c r="AA418" s="40"/>
      <c r="AB418" s="40"/>
      <c r="AC418" s="40"/>
      <c r="AD418" s="40"/>
    </row>
    <row r="419" spans="1:30" s="25" customFormat="1" ht="14.25" customHeight="1" x14ac:dyDescent="0.25">
      <c r="A419" s="24" t="s">
        <v>3516</v>
      </c>
      <c r="B419" s="7">
        <v>8595580536824</v>
      </c>
      <c r="C419" s="23" t="s">
        <v>3517</v>
      </c>
      <c r="D419" s="28">
        <v>31</v>
      </c>
      <c r="E419" s="21" t="s">
        <v>2750</v>
      </c>
      <c r="G419" s="26"/>
      <c r="H419" s="37"/>
      <c r="I419" s="37"/>
      <c r="J419" s="38"/>
      <c r="K419" s="39"/>
      <c r="L419" s="26"/>
      <c r="M419" s="38"/>
      <c r="N419" s="39"/>
      <c r="O419" s="26"/>
      <c r="P419" s="38"/>
      <c r="Q419" s="39"/>
      <c r="R419" s="26"/>
      <c r="S419" s="38"/>
      <c r="T419" s="39"/>
      <c r="U419" s="26"/>
      <c r="V419" s="38"/>
      <c r="W419" s="39"/>
      <c r="X419" s="26"/>
      <c r="Y419" s="40"/>
      <c r="Z419" s="40"/>
      <c r="AA419" s="40"/>
      <c r="AB419" s="40"/>
      <c r="AC419" s="40"/>
      <c r="AD419" s="40"/>
    </row>
    <row r="420" spans="1:30" s="25" customFormat="1" ht="14.25" customHeight="1" x14ac:dyDescent="0.25">
      <c r="A420" s="24" t="s">
        <v>3518</v>
      </c>
      <c r="B420" s="7">
        <v>8595580591717</v>
      </c>
      <c r="C420" s="23" t="s">
        <v>3519</v>
      </c>
      <c r="D420" s="28">
        <v>47</v>
      </c>
      <c r="E420" s="21" t="s">
        <v>2750</v>
      </c>
      <c r="G420" s="26"/>
      <c r="H420" s="37"/>
      <c r="I420" s="37"/>
      <c r="J420" s="38"/>
      <c r="K420" s="39"/>
      <c r="L420" s="26"/>
      <c r="M420" s="38"/>
      <c r="N420" s="39"/>
      <c r="O420" s="26"/>
      <c r="P420" s="38"/>
      <c r="Q420" s="39"/>
      <c r="R420" s="26"/>
      <c r="S420" s="38"/>
      <c r="T420" s="39"/>
      <c r="U420" s="26"/>
      <c r="V420" s="38"/>
      <c r="W420" s="39"/>
      <c r="X420" s="26"/>
      <c r="Y420" s="40"/>
      <c r="Z420" s="40"/>
      <c r="AA420" s="40"/>
      <c r="AB420" s="40"/>
      <c r="AC420" s="40"/>
      <c r="AD420" s="40"/>
    </row>
    <row r="421" spans="1:30" s="25" customFormat="1" ht="14.25" customHeight="1" x14ac:dyDescent="0.25">
      <c r="A421" s="24" t="s">
        <v>3520</v>
      </c>
      <c r="B421" s="7">
        <v>8595580534189</v>
      </c>
      <c r="C421" s="23" t="s">
        <v>3521</v>
      </c>
      <c r="D421" s="28">
        <v>47</v>
      </c>
      <c r="E421" s="21" t="s">
        <v>2750</v>
      </c>
      <c r="G421" s="26"/>
      <c r="H421" s="37"/>
      <c r="I421" s="37"/>
      <c r="J421" s="38"/>
      <c r="K421" s="39"/>
      <c r="L421" s="26"/>
      <c r="M421" s="38"/>
      <c r="N421" s="39"/>
      <c r="O421" s="26"/>
      <c r="P421" s="38"/>
      <c r="Q421" s="39"/>
      <c r="R421" s="26"/>
      <c r="S421" s="38"/>
      <c r="T421" s="39"/>
      <c r="U421" s="26"/>
      <c r="V421" s="38"/>
      <c r="W421" s="39"/>
      <c r="X421" s="26"/>
      <c r="Y421" s="40"/>
      <c r="Z421" s="40"/>
      <c r="AA421" s="40"/>
      <c r="AB421" s="40"/>
      <c r="AC421" s="40"/>
      <c r="AD421" s="40"/>
    </row>
    <row r="422" spans="1:30" s="25" customFormat="1" ht="14.25" customHeight="1" x14ac:dyDescent="0.25">
      <c r="A422" s="24" t="s">
        <v>3522</v>
      </c>
      <c r="B422" s="7">
        <v>8595580534196</v>
      </c>
      <c r="C422" s="23" t="s">
        <v>3523</v>
      </c>
      <c r="D422" s="28">
        <v>31</v>
      </c>
      <c r="E422" s="21" t="s">
        <v>2750</v>
      </c>
      <c r="G422" s="26"/>
      <c r="H422" s="37"/>
      <c r="I422" s="37"/>
      <c r="J422" s="38"/>
      <c r="K422" s="39"/>
      <c r="L422" s="26"/>
      <c r="M422" s="38"/>
      <c r="N422" s="39"/>
      <c r="O422" s="26"/>
      <c r="P422" s="38"/>
      <c r="Q422" s="39"/>
      <c r="R422" s="26"/>
      <c r="S422" s="38"/>
      <c r="T422" s="39"/>
      <c r="U422" s="26"/>
      <c r="V422" s="38"/>
      <c r="W422" s="39"/>
      <c r="X422" s="26"/>
      <c r="Y422" s="40"/>
      <c r="Z422" s="40"/>
      <c r="AA422" s="40"/>
      <c r="AB422" s="40"/>
      <c r="AC422" s="40"/>
      <c r="AD422" s="40"/>
    </row>
    <row r="423" spans="1:30" s="25" customFormat="1" ht="14.25" customHeight="1" x14ac:dyDescent="0.25">
      <c r="A423" s="24" t="s">
        <v>3524</v>
      </c>
      <c r="B423" s="7">
        <v>8595580534202</v>
      </c>
      <c r="C423" s="23" t="s">
        <v>3525</v>
      </c>
      <c r="D423" s="28">
        <v>94</v>
      </c>
      <c r="E423" s="21" t="s">
        <v>2750</v>
      </c>
      <c r="G423" s="26"/>
      <c r="H423" s="37"/>
      <c r="I423" s="37"/>
      <c r="J423" s="38"/>
      <c r="K423" s="39"/>
      <c r="L423" s="26"/>
      <c r="M423" s="38"/>
      <c r="N423" s="39"/>
      <c r="O423" s="26"/>
      <c r="P423" s="38"/>
      <c r="Q423" s="39"/>
      <c r="R423" s="26"/>
      <c r="S423" s="38"/>
      <c r="T423" s="39"/>
      <c r="U423" s="26"/>
      <c r="V423" s="38"/>
      <c r="W423" s="39"/>
      <c r="X423" s="26"/>
      <c r="Y423" s="40"/>
      <c r="Z423" s="40"/>
      <c r="AA423" s="40"/>
      <c r="AB423" s="40"/>
      <c r="AC423" s="40"/>
      <c r="AD423" s="40"/>
    </row>
    <row r="424" spans="1:30" s="25" customFormat="1" ht="14.25" customHeight="1" x14ac:dyDescent="0.25">
      <c r="A424" s="24" t="s">
        <v>3526</v>
      </c>
      <c r="B424" s="7">
        <v>8595580534219</v>
      </c>
      <c r="C424" s="23" t="s">
        <v>3527</v>
      </c>
      <c r="D424" s="28">
        <v>38</v>
      </c>
      <c r="E424" s="21" t="s">
        <v>2750</v>
      </c>
      <c r="G424" s="26"/>
      <c r="H424" s="37"/>
      <c r="I424" s="37"/>
      <c r="J424" s="38"/>
      <c r="K424" s="39"/>
      <c r="L424" s="26"/>
      <c r="M424" s="38"/>
      <c r="N424" s="39"/>
      <c r="O424" s="26"/>
      <c r="P424" s="38"/>
      <c r="Q424" s="39"/>
      <c r="R424" s="26"/>
      <c r="S424" s="38"/>
      <c r="T424" s="39"/>
      <c r="U424" s="26"/>
      <c r="V424" s="38"/>
      <c r="W424" s="39"/>
      <c r="X424" s="26"/>
      <c r="Y424" s="40"/>
      <c r="Z424" s="40"/>
      <c r="AA424" s="40"/>
      <c r="AB424" s="40"/>
      <c r="AC424" s="40"/>
      <c r="AD424" s="40"/>
    </row>
    <row r="425" spans="1:30" s="25" customFormat="1" ht="14.25" customHeight="1" x14ac:dyDescent="0.25">
      <c r="A425" s="24" t="s">
        <v>3528</v>
      </c>
      <c r="B425" s="7">
        <v>8595580535803</v>
      </c>
      <c r="C425" s="23" t="s">
        <v>3529</v>
      </c>
      <c r="D425" s="28">
        <v>62</v>
      </c>
      <c r="E425" s="21" t="s">
        <v>2750</v>
      </c>
      <c r="G425" s="26"/>
      <c r="H425" s="37"/>
      <c r="I425" s="37"/>
      <c r="J425" s="38"/>
      <c r="K425" s="39"/>
      <c r="L425" s="26"/>
      <c r="M425" s="38"/>
      <c r="N425" s="39"/>
      <c r="O425" s="26"/>
      <c r="P425" s="38"/>
      <c r="Q425" s="39"/>
      <c r="R425" s="26"/>
      <c r="S425" s="38"/>
      <c r="T425" s="39"/>
      <c r="U425" s="26"/>
      <c r="V425" s="38"/>
      <c r="W425" s="39"/>
      <c r="X425" s="26"/>
      <c r="Y425" s="40"/>
      <c r="Z425" s="40"/>
      <c r="AA425" s="40"/>
      <c r="AB425" s="40"/>
      <c r="AC425" s="40"/>
      <c r="AD425" s="40"/>
    </row>
    <row r="426" spans="1:30" s="25" customFormat="1" ht="14.25" customHeight="1" x14ac:dyDescent="0.25">
      <c r="A426" s="24" t="s">
        <v>3530</v>
      </c>
      <c r="B426" s="7">
        <v>8595580534226</v>
      </c>
      <c r="C426" s="23" t="s">
        <v>3531</v>
      </c>
      <c r="D426" s="28">
        <v>46</v>
      </c>
      <c r="E426" s="21" t="s">
        <v>2750</v>
      </c>
      <c r="G426" s="26"/>
      <c r="H426" s="37"/>
      <c r="I426" s="37"/>
      <c r="J426" s="38"/>
      <c r="K426" s="39"/>
      <c r="L426" s="26"/>
      <c r="M426" s="38"/>
      <c r="N426" s="39"/>
      <c r="O426" s="26"/>
      <c r="P426" s="38"/>
      <c r="Q426" s="39"/>
      <c r="R426" s="26"/>
      <c r="S426" s="38"/>
      <c r="T426" s="39"/>
      <c r="U426" s="26"/>
      <c r="V426" s="38"/>
      <c r="W426" s="39"/>
      <c r="X426" s="26"/>
      <c r="Y426" s="40"/>
      <c r="Z426" s="40"/>
      <c r="AA426" s="40"/>
      <c r="AB426" s="40"/>
      <c r="AC426" s="40"/>
      <c r="AD426" s="40"/>
    </row>
    <row r="427" spans="1:30" s="25" customFormat="1" ht="14.25" customHeight="1" x14ac:dyDescent="0.25">
      <c r="A427" s="24" t="s">
        <v>3532</v>
      </c>
      <c r="B427" s="7">
        <v>8595580536770</v>
      </c>
      <c r="C427" s="23" t="s">
        <v>3533</v>
      </c>
      <c r="D427" s="28">
        <v>36</v>
      </c>
      <c r="E427" s="21" t="s">
        <v>2750</v>
      </c>
      <c r="G427" s="26"/>
      <c r="H427" s="37"/>
      <c r="I427" s="37"/>
      <c r="J427" s="38"/>
      <c r="K427" s="39"/>
      <c r="L427" s="26"/>
      <c r="M427" s="38"/>
      <c r="N427" s="39"/>
      <c r="O427" s="26"/>
      <c r="P427" s="38"/>
      <c r="Q427" s="39"/>
      <c r="R427" s="26"/>
      <c r="S427" s="38"/>
      <c r="T427" s="39"/>
      <c r="U427" s="26"/>
      <c r="V427" s="38"/>
      <c r="W427" s="39"/>
      <c r="X427" s="26"/>
      <c r="Y427" s="40"/>
      <c r="Z427" s="40"/>
      <c r="AA427" s="40"/>
      <c r="AB427" s="40"/>
      <c r="AC427" s="40"/>
      <c r="AD427" s="40"/>
    </row>
    <row r="428" spans="1:30" s="25" customFormat="1" ht="14.25" customHeight="1" x14ac:dyDescent="0.25">
      <c r="A428" s="24" t="s">
        <v>3534</v>
      </c>
      <c r="B428" s="7">
        <v>8595580507428</v>
      </c>
      <c r="C428" s="23" t="s">
        <v>3535</v>
      </c>
      <c r="D428" s="28">
        <v>315</v>
      </c>
      <c r="E428" s="21" t="s">
        <v>2750</v>
      </c>
      <c r="G428" s="26"/>
      <c r="H428" s="37"/>
      <c r="I428" s="37"/>
      <c r="J428" s="38"/>
      <c r="K428" s="39"/>
      <c r="L428" s="26"/>
      <c r="M428" s="38"/>
      <c r="N428" s="39"/>
      <c r="O428" s="26"/>
      <c r="P428" s="38"/>
      <c r="Q428" s="39"/>
      <c r="R428" s="26"/>
      <c r="S428" s="38"/>
      <c r="T428" s="39"/>
      <c r="U428" s="26"/>
      <c r="V428" s="38"/>
      <c r="W428" s="39"/>
      <c r="X428" s="26"/>
      <c r="Y428" s="40"/>
      <c r="Z428" s="40"/>
      <c r="AA428" s="40"/>
      <c r="AB428" s="40"/>
      <c r="AC428" s="40"/>
      <c r="AD428" s="40"/>
    </row>
    <row r="429" spans="1:30" s="25" customFormat="1" ht="14.25" customHeight="1" x14ac:dyDescent="0.25">
      <c r="A429" s="24" t="s">
        <v>3536</v>
      </c>
      <c r="B429" s="7">
        <v>8595580512149</v>
      </c>
      <c r="C429" s="23" t="s">
        <v>3537</v>
      </c>
      <c r="D429" s="28">
        <v>315</v>
      </c>
      <c r="E429" s="21" t="s">
        <v>2750</v>
      </c>
      <c r="G429" s="26"/>
      <c r="H429" s="37"/>
      <c r="I429" s="37"/>
      <c r="J429" s="38"/>
      <c r="K429" s="39"/>
      <c r="L429" s="26"/>
      <c r="M429" s="38"/>
      <c r="N429" s="39"/>
      <c r="O429" s="26"/>
      <c r="P429" s="38"/>
      <c r="Q429" s="39"/>
      <c r="R429" s="26"/>
      <c r="S429" s="38"/>
      <c r="T429" s="39"/>
      <c r="U429" s="26"/>
      <c r="V429" s="38"/>
      <c r="W429" s="39"/>
      <c r="X429" s="26"/>
      <c r="Y429" s="40"/>
      <c r="Z429" s="40"/>
      <c r="AA429" s="40"/>
      <c r="AB429" s="40"/>
      <c r="AC429" s="40"/>
      <c r="AD429" s="40"/>
    </row>
    <row r="430" spans="1:30" s="25" customFormat="1" ht="14.25" customHeight="1" x14ac:dyDescent="0.25">
      <c r="A430" s="24" t="s">
        <v>3538</v>
      </c>
      <c r="B430" s="7">
        <v>8595580536541</v>
      </c>
      <c r="C430" s="23" t="s">
        <v>3539</v>
      </c>
      <c r="D430" s="28">
        <v>91</v>
      </c>
      <c r="E430" s="21" t="s">
        <v>2750</v>
      </c>
      <c r="G430" s="26"/>
      <c r="H430" s="37"/>
      <c r="I430" s="37"/>
      <c r="J430" s="38"/>
      <c r="K430" s="39"/>
      <c r="L430" s="26"/>
      <c r="M430" s="38"/>
      <c r="N430" s="39"/>
      <c r="O430" s="26"/>
      <c r="P430" s="38"/>
      <c r="Q430" s="39"/>
      <c r="R430" s="26"/>
      <c r="S430" s="38"/>
      <c r="T430" s="39"/>
      <c r="U430" s="26"/>
      <c r="V430" s="38"/>
      <c r="W430" s="39"/>
      <c r="X430" s="26"/>
      <c r="Y430" s="40"/>
      <c r="Z430" s="40"/>
      <c r="AA430" s="40"/>
      <c r="AB430" s="40"/>
      <c r="AC430" s="40"/>
      <c r="AD430" s="40"/>
    </row>
    <row r="431" spans="1:30" s="25" customFormat="1" ht="14.25" customHeight="1" x14ac:dyDescent="0.25">
      <c r="A431" s="24" t="s">
        <v>3540</v>
      </c>
      <c r="B431" s="7">
        <v>8595580534233</v>
      </c>
      <c r="C431" s="23" t="s">
        <v>3541</v>
      </c>
      <c r="D431" s="28">
        <v>24</v>
      </c>
      <c r="E431" s="21" t="s">
        <v>2750</v>
      </c>
      <c r="G431" s="26"/>
      <c r="H431" s="37"/>
      <c r="I431" s="37"/>
      <c r="J431" s="38"/>
      <c r="K431" s="39"/>
      <c r="L431" s="26"/>
      <c r="M431" s="38"/>
      <c r="N431" s="39"/>
      <c r="O431" s="26"/>
      <c r="P431" s="38"/>
      <c r="Q431" s="39"/>
      <c r="R431" s="26"/>
      <c r="S431" s="38"/>
      <c r="T431" s="39"/>
      <c r="U431" s="26"/>
      <c r="V431" s="38"/>
      <c r="W431" s="39"/>
      <c r="X431" s="26"/>
      <c r="Y431" s="40"/>
      <c r="Z431" s="40"/>
      <c r="AA431" s="40"/>
      <c r="AB431" s="40"/>
      <c r="AC431" s="40"/>
      <c r="AD431" s="40"/>
    </row>
    <row r="432" spans="1:30" s="25" customFormat="1" ht="14.25" customHeight="1" x14ac:dyDescent="0.25">
      <c r="A432" s="24" t="s">
        <v>3542</v>
      </c>
      <c r="B432" s="7">
        <v>8595580537029</v>
      </c>
      <c r="C432" s="23" t="s">
        <v>3543</v>
      </c>
      <c r="D432" s="28">
        <v>38</v>
      </c>
      <c r="E432" s="21" t="s">
        <v>2750</v>
      </c>
      <c r="G432" s="26"/>
      <c r="H432" s="37"/>
      <c r="I432" s="37"/>
      <c r="J432" s="38"/>
      <c r="K432" s="39"/>
      <c r="L432" s="26"/>
      <c r="M432" s="38"/>
      <c r="N432" s="39"/>
      <c r="O432" s="26"/>
      <c r="P432" s="38"/>
      <c r="Q432" s="39"/>
      <c r="R432" s="26"/>
      <c r="S432" s="38"/>
      <c r="T432" s="39"/>
      <c r="U432" s="26"/>
      <c r="V432" s="38"/>
      <c r="W432" s="39"/>
      <c r="X432" s="26"/>
      <c r="Y432" s="40"/>
      <c r="Z432" s="40"/>
      <c r="AA432" s="40"/>
      <c r="AB432" s="40"/>
      <c r="AC432" s="40"/>
      <c r="AD432" s="40"/>
    </row>
    <row r="433" spans="1:30" s="25" customFormat="1" ht="14.25" customHeight="1" x14ac:dyDescent="0.25">
      <c r="A433" s="24" t="s">
        <v>3544</v>
      </c>
      <c r="B433" s="7">
        <v>8595580537036</v>
      </c>
      <c r="C433" s="23" t="s">
        <v>3545</v>
      </c>
      <c r="D433" s="28">
        <v>42</v>
      </c>
      <c r="E433" s="21" t="s">
        <v>2750</v>
      </c>
      <c r="G433" s="26"/>
      <c r="H433" s="37"/>
      <c r="I433" s="37"/>
      <c r="J433" s="38"/>
      <c r="K433" s="39"/>
      <c r="L433" s="26"/>
      <c r="M433" s="38"/>
      <c r="N433" s="39"/>
      <c r="O433" s="26"/>
      <c r="P433" s="38"/>
      <c r="Q433" s="39"/>
      <c r="R433" s="26"/>
      <c r="S433" s="38"/>
      <c r="T433" s="39"/>
      <c r="U433" s="26"/>
      <c r="V433" s="38"/>
      <c r="W433" s="39"/>
      <c r="X433" s="26"/>
      <c r="Y433" s="40"/>
      <c r="Z433" s="40"/>
      <c r="AA433" s="40"/>
      <c r="AB433" s="40"/>
      <c r="AC433" s="40"/>
      <c r="AD433" s="40"/>
    </row>
    <row r="434" spans="1:30" s="25" customFormat="1" ht="14.25" customHeight="1" x14ac:dyDescent="0.25">
      <c r="A434" s="24" t="s">
        <v>3546</v>
      </c>
      <c r="B434" s="7">
        <v>8595580534240</v>
      </c>
      <c r="C434" s="23" t="s">
        <v>3547</v>
      </c>
      <c r="D434" s="28">
        <v>78</v>
      </c>
      <c r="E434" s="21" t="s">
        <v>2750</v>
      </c>
      <c r="G434" s="26"/>
      <c r="H434" s="37"/>
      <c r="I434" s="37"/>
      <c r="J434" s="38"/>
      <c r="K434" s="39"/>
      <c r="L434" s="26"/>
      <c r="M434" s="38"/>
      <c r="N434" s="39"/>
      <c r="O434" s="26"/>
      <c r="P434" s="38"/>
      <c r="Q434" s="39"/>
      <c r="R434" s="26"/>
      <c r="S434" s="38"/>
      <c r="T434" s="39"/>
      <c r="U434" s="26"/>
      <c r="V434" s="38"/>
      <c r="W434" s="39"/>
      <c r="X434" s="26"/>
      <c r="Y434" s="40"/>
      <c r="Z434" s="40"/>
      <c r="AA434" s="40"/>
      <c r="AB434" s="40"/>
      <c r="AC434" s="40"/>
      <c r="AD434" s="40"/>
    </row>
    <row r="435" spans="1:30" s="25" customFormat="1" ht="14.25" customHeight="1" x14ac:dyDescent="0.25">
      <c r="A435" s="24" t="s">
        <v>3548</v>
      </c>
      <c r="B435" s="7">
        <v>8595580535810</v>
      </c>
      <c r="C435" s="23" t="s">
        <v>3549</v>
      </c>
      <c r="D435" s="28">
        <v>68</v>
      </c>
      <c r="E435" s="21" t="s">
        <v>2750</v>
      </c>
      <c r="G435" s="26"/>
      <c r="H435" s="37"/>
      <c r="I435" s="37"/>
      <c r="J435" s="38"/>
      <c r="K435" s="39"/>
      <c r="L435" s="26"/>
      <c r="M435" s="38"/>
      <c r="N435" s="39"/>
      <c r="O435" s="26"/>
      <c r="P435" s="38"/>
      <c r="Q435" s="39"/>
      <c r="R435" s="26"/>
      <c r="S435" s="38"/>
      <c r="T435" s="39"/>
      <c r="U435" s="26"/>
      <c r="V435" s="38"/>
      <c r="W435" s="39"/>
      <c r="X435" s="26"/>
      <c r="Y435" s="40"/>
      <c r="Z435" s="40"/>
      <c r="AA435" s="40"/>
      <c r="AB435" s="40"/>
      <c r="AC435" s="40"/>
      <c r="AD435" s="40"/>
    </row>
    <row r="436" spans="1:30" s="25" customFormat="1" ht="14.25" customHeight="1" x14ac:dyDescent="0.25">
      <c r="A436" s="24" t="s">
        <v>3550</v>
      </c>
      <c r="B436" s="7">
        <v>8595580543747</v>
      </c>
      <c r="C436" s="23" t="s">
        <v>3551</v>
      </c>
      <c r="D436" s="28">
        <v>125</v>
      </c>
      <c r="E436" s="21" t="s">
        <v>2750</v>
      </c>
      <c r="G436" s="26"/>
      <c r="H436" s="37"/>
      <c r="I436" s="37"/>
      <c r="J436" s="38"/>
      <c r="K436" s="39"/>
      <c r="L436" s="26"/>
      <c r="M436" s="38"/>
      <c r="N436" s="39"/>
      <c r="O436" s="26"/>
      <c r="P436" s="38"/>
      <c r="Q436" s="39"/>
      <c r="R436" s="26"/>
      <c r="S436" s="38"/>
      <c r="T436" s="39"/>
      <c r="U436" s="26"/>
      <c r="V436" s="38"/>
      <c r="W436" s="39"/>
      <c r="X436" s="26"/>
      <c r="Y436" s="40"/>
      <c r="Z436" s="40"/>
      <c r="AA436" s="40"/>
      <c r="AB436" s="40"/>
      <c r="AC436" s="40"/>
      <c r="AD436" s="40"/>
    </row>
    <row r="437" spans="1:30" s="25" customFormat="1" ht="14.25" customHeight="1" x14ac:dyDescent="0.25">
      <c r="A437" s="24" t="s">
        <v>3552</v>
      </c>
      <c r="B437" s="7">
        <v>8595580539054</v>
      </c>
      <c r="C437" s="23" t="s">
        <v>3553</v>
      </c>
      <c r="D437" s="28">
        <v>26</v>
      </c>
      <c r="E437" s="21" t="s">
        <v>2750</v>
      </c>
      <c r="G437" s="26"/>
      <c r="H437" s="37"/>
      <c r="I437" s="37"/>
      <c r="J437" s="38"/>
      <c r="K437" s="39"/>
      <c r="L437" s="26"/>
      <c r="M437" s="38"/>
      <c r="N437" s="39"/>
      <c r="O437" s="26"/>
      <c r="P437" s="38"/>
      <c r="Q437" s="39"/>
      <c r="R437" s="26"/>
      <c r="S437" s="38"/>
      <c r="T437" s="39"/>
      <c r="U437" s="26"/>
      <c r="V437" s="38"/>
      <c r="W437" s="39"/>
      <c r="X437" s="26"/>
      <c r="Y437" s="40"/>
      <c r="Z437" s="40"/>
      <c r="AA437" s="40"/>
      <c r="AB437" s="40"/>
      <c r="AC437" s="40"/>
      <c r="AD437" s="40"/>
    </row>
    <row r="438" spans="1:30" s="25" customFormat="1" ht="14.25" customHeight="1" x14ac:dyDescent="0.25">
      <c r="A438" s="24" t="s">
        <v>3554</v>
      </c>
      <c r="B438" s="7">
        <v>8595580539894</v>
      </c>
      <c r="C438" s="23" t="s">
        <v>3555</v>
      </c>
      <c r="D438" s="28">
        <v>26</v>
      </c>
      <c r="E438" s="21" t="s">
        <v>2750</v>
      </c>
      <c r="G438" s="26"/>
      <c r="H438" s="37"/>
      <c r="I438" s="37"/>
      <c r="J438" s="38"/>
      <c r="K438" s="39"/>
      <c r="L438" s="26"/>
      <c r="M438" s="38"/>
      <c r="N438" s="39"/>
      <c r="O438" s="26"/>
      <c r="P438" s="38"/>
      <c r="Q438" s="39"/>
      <c r="R438" s="26"/>
      <c r="S438" s="38"/>
      <c r="T438" s="39"/>
      <c r="U438" s="26"/>
      <c r="V438" s="38"/>
      <c r="W438" s="39"/>
      <c r="X438" s="26"/>
      <c r="Y438" s="40"/>
      <c r="Z438" s="40"/>
      <c r="AA438" s="40"/>
      <c r="AB438" s="40"/>
      <c r="AC438" s="40"/>
      <c r="AD438" s="40"/>
    </row>
    <row r="439" spans="1:30" s="25" customFormat="1" ht="14.25" customHeight="1" x14ac:dyDescent="0.25">
      <c r="A439" s="24" t="s">
        <v>3556</v>
      </c>
      <c r="B439" s="7">
        <v>8595580534257</v>
      </c>
      <c r="C439" s="23" t="s">
        <v>3557</v>
      </c>
      <c r="D439" s="28">
        <v>91</v>
      </c>
      <c r="E439" s="21" t="s">
        <v>2750</v>
      </c>
      <c r="G439" s="26"/>
      <c r="H439" s="37"/>
      <c r="I439" s="37"/>
      <c r="J439" s="38"/>
      <c r="K439" s="39"/>
      <c r="L439" s="26"/>
      <c r="M439" s="38"/>
      <c r="N439" s="39"/>
      <c r="O439" s="26"/>
      <c r="P439" s="38"/>
      <c r="Q439" s="39"/>
      <c r="R439" s="26"/>
      <c r="S439" s="38"/>
      <c r="T439" s="39"/>
      <c r="U439" s="26"/>
      <c r="V439" s="38"/>
      <c r="W439" s="39"/>
      <c r="X439" s="26"/>
      <c r="Y439" s="40"/>
      <c r="Z439" s="40"/>
      <c r="AA439" s="40"/>
      <c r="AB439" s="40"/>
      <c r="AC439" s="40"/>
      <c r="AD439" s="40"/>
    </row>
    <row r="440" spans="1:30" s="25" customFormat="1" ht="14.25" customHeight="1" x14ac:dyDescent="0.25">
      <c r="A440" s="24" t="s">
        <v>3558</v>
      </c>
      <c r="B440" s="7">
        <v>8595580536725</v>
      </c>
      <c r="C440" s="23" t="s">
        <v>3559</v>
      </c>
      <c r="D440" s="28">
        <v>59</v>
      </c>
      <c r="E440" s="21" t="s">
        <v>2750</v>
      </c>
      <c r="G440" s="26"/>
      <c r="H440" s="37"/>
      <c r="I440" s="37"/>
      <c r="J440" s="38"/>
      <c r="K440" s="39"/>
      <c r="L440" s="26"/>
      <c r="M440" s="38"/>
      <c r="N440" s="39"/>
      <c r="O440" s="26"/>
      <c r="P440" s="38"/>
      <c r="Q440" s="39"/>
      <c r="R440" s="26"/>
      <c r="S440" s="38"/>
      <c r="T440" s="39"/>
      <c r="U440" s="26"/>
      <c r="V440" s="38"/>
      <c r="W440" s="39"/>
      <c r="X440" s="26"/>
      <c r="Y440" s="40"/>
      <c r="Z440" s="40"/>
      <c r="AA440" s="40"/>
      <c r="AB440" s="40"/>
      <c r="AC440" s="40"/>
      <c r="AD440" s="40"/>
    </row>
    <row r="441" spans="1:30" s="25" customFormat="1" ht="14.25" customHeight="1" x14ac:dyDescent="0.25">
      <c r="A441" s="24" t="s">
        <v>3560</v>
      </c>
      <c r="B441" s="7">
        <v>8595580534271</v>
      </c>
      <c r="C441" s="23" t="s">
        <v>3561</v>
      </c>
      <c r="D441" s="28">
        <v>162</v>
      </c>
      <c r="E441" s="21" t="s">
        <v>2750</v>
      </c>
      <c r="G441" s="26"/>
      <c r="H441" s="37"/>
      <c r="I441" s="37"/>
      <c r="J441" s="38"/>
      <c r="K441" s="39"/>
      <c r="L441" s="26"/>
      <c r="M441" s="38"/>
      <c r="N441" s="39"/>
      <c r="O441" s="26"/>
      <c r="P441" s="38"/>
      <c r="Q441" s="39"/>
      <c r="R441" s="26"/>
      <c r="S441" s="38"/>
      <c r="T441" s="39"/>
      <c r="U441" s="26"/>
      <c r="V441" s="38"/>
      <c r="W441" s="39"/>
      <c r="X441" s="26"/>
      <c r="Y441" s="40"/>
      <c r="Z441" s="40"/>
      <c r="AA441" s="40"/>
      <c r="AB441" s="40"/>
      <c r="AC441" s="40"/>
      <c r="AD441" s="40"/>
    </row>
    <row r="442" spans="1:30" s="25" customFormat="1" ht="14.25" customHeight="1" x14ac:dyDescent="0.25">
      <c r="A442" s="24" t="s">
        <v>3562</v>
      </c>
      <c r="B442" s="7">
        <v>8595580534288</v>
      </c>
      <c r="C442" s="23" t="s">
        <v>3563</v>
      </c>
      <c r="D442" s="28">
        <v>85</v>
      </c>
      <c r="E442" s="21" t="s">
        <v>2750</v>
      </c>
      <c r="G442" s="26"/>
      <c r="H442" s="37"/>
      <c r="I442" s="37"/>
      <c r="J442" s="38"/>
      <c r="K442" s="39"/>
      <c r="L442" s="26"/>
      <c r="M442" s="38"/>
      <c r="N442" s="39"/>
      <c r="O442" s="26"/>
      <c r="P442" s="38"/>
      <c r="Q442" s="39"/>
      <c r="R442" s="26"/>
      <c r="S442" s="38"/>
      <c r="T442" s="39"/>
      <c r="U442" s="26"/>
      <c r="V442" s="38"/>
      <c r="W442" s="39"/>
      <c r="X442" s="26"/>
      <c r="Y442" s="40"/>
      <c r="Z442" s="40"/>
      <c r="AA442" s="40"/>
      <c r="AB442" s="40"/>
      <c r="AC442" s="40"/>
      <c r="AD442" s="40"/>
    </row>
    <row r="443" spans="1:30" s="25" customFormat="1" ht="14.25" customHeight="1" x14ac:dyDescent="0.25">
      <c r="A443" s="24" t="s">
        <v>3564</v>
      </c>
      <c r="B443" s="7">
        <v>8595580559441</v>
      </c>
      <c r="C443" s="23" t="s">
        <v>3565</v>
      </c>
      <c r="D443" s="28">
        <v>993</v>
      </c>
      <c r="E443" s="21" t="s">
        <v>2750</v>
      </c>
      <c r="G443" s="26"/>
      <c r="H443" s="37"/>
      <c r="I443" s="37"/>
      <c r="J443" s="38"/>
      <c r="K443" s="39"/>
      <c r="L443" s="26"/>
      <c r="M443" s="38"/>
      <c r="N443" s="39"/>
      <c r="O443" s="26"/>
      <c r="P443" s="38"/>
      <c r="Q443" s="39"/>
      <c r="R443" s="26"/>
      <c r="S443" s="38"/>
      <c r="T443" s="39"/>
      <c r="U443" s="26"/>
      <c r="V443" s="38"/>
      <c r="W443" s="39"/>
      <c r="X443" s="26"/>
      <c r="Y443" s="40"/>
      <c r="Z443" s="40"/>
      <c r="AA443" s="40"/>
      <c r="AB443" s="40"/>
      <c r="AC443" s="40"/>
      <c r="AD443" s="40"/>
    </row>
    <row r="444" spans="1:30" s="25" customFormat="1" ht="14.25" customHeight="1" x14ac:dyDescent="0.25">
      <c r="A444" s="24" t="s">
        <v>3566</v>
      </c>
      <c r="B444" s="7">
        <v>8595580534295</v>
      </c>
      <c r="C444" s="23" t="s">
        <v>3567</v>
      </c>
      <c r="D444" s="28">
        <v>201</v>
      </c>
      <c r="E444" s="21" t="s">
        <v>2750</v>
      </c>
      <c r="G444" s="26"/>
      <c r="H444" s="37"/>
      <c r="I444" s="37"/>
      <c r="J444" s="38"/>
      <c r="K444" s="39"/>
      <c r="L444" s="26"/>
      <c r="M444" s="38"/>
      <c r="N444" s="39"/>
      <c r="O444" s="26"/>
      <c r="P444" s="38"/>
      <c r="Q444" s="39"/>
      <c r="R444" s="26"/>
      <c r="S444" s="38"/>
      <c r="T444" s="39"/>
      <c r="U444" s="26"/>
      <c r="V444" s="38"/>
      <c r="W444" s="39"/>
      <c r="X444" s="26"/>
      <c r="Y444" s="40"/>
      <c r="Z444" s="40"/>
      <c r="AA444" s="40"/>
      <c r="AB444" s="40"/>
      <c r="AC444" s="40"/>
      <c r="AD444" s="40"/>
    </row>
    <row r="445" spans="1:30" s="25" customFormat="1" ht="14.25" customHeight="1" x14ac:dyDescent="0.25">
      <c r="A445" s="24" t="s">
        <v>3568</v>
      </c>
      <c r="B445" s="7">
        <v>8595580559458</v>
      </c>
      <c r="C445" s="23" t="s">
        <v>3569</v>
      </c>
      <c r="D445" s="28">
        <v>627</v>
      </c>
      <c r="E445" s="21" t="s">
        <v>2750</v>
      </c>
      <c r="G445" s="26"/>
      <c r="H445" s="37"/>
      <c r="I445" s="37"/>
      <c r="J445" s="38"/>
      <c r="K445" s="39"/>
      <c r="L445" s="26"/>
      <c r="M445" s="38"/>
      <c r="N445" s="39"/>
      <c r="O445" s="26"/>
      <c r="P445" s="38"/>
      <c r="Q445" s="39"/>
      <c r="R445" s="26"/>
      <c r="S445" s="38"/>
      <c r="T445" s="39"/>
      <c r="U445" s="26"/>
      <c r="V445" s="38"/>
      <c r="W445" s="39"/>
      <c r="X445" s="26"/>
      <c r="Y445" s="40"/>
      <c r="Z445" s="40"/>
      <c r="AA445" s="40"/>
      <c r="AB445" s="40"/>
      <c r="AC445" s="40"/>
      <c r="AD445" s="40"/>
    </row>
    <row r="446" spans="1:30" s="25" customFormat="1" ht="14.25" customHeight="1" x14ac:dyDescent="0.25">
      <c r="A446" s="24" t="s">
        <v>3570</v>
      </c>
      <c r="B446" s="7">
        <v>8595580534301</v>
      </c>
      <c r="C446" s="23" t="s">
        <v>3571</v>
      </c>
      <c r="D446" s="28">
        <v>159</v>
      </c>
      <c r="E446" s="21" t="s">
        <v>2750</v>
      </c>
      <c r="G446" s="26"/>
      <c r="H446" s="37"/>
      <c r="I446" s="37"/>
      <c r="J446" s="38"/>
      <c r="K446" s="39"/>
      <c r="L446" s="26"/>
      <c r="M446" s="38"/>
      <c r="N446" s="39"/>
      <c r="O446" s="26"/>
      <c r="P446" s="38"/>
      <c r="Q446" s="39"/>
      <c r="R446" s="26"/>
      <c r="S446" s="38"/>
      <c r="T446" s="39"/>
      <c r="U446" s="26"/>
      <c r="V446" s="38"/>
      <c r="W446" s="39"/>
      <c r="X446" s="26"/>
      <c r="Y446" s="40"/>
      <c r="Z446" s="40"/>
      <c r="AA446" s="40"/>
      <c r="AB446" s="40"/>
      <c r="AC446" s="40"/>
      <c r="AD446" s="40"/>
    </row>
    <row r="447" spans="1:30" s="25" customFormat="1" ht="14.25" customHeight="1" x14ac:dyDescent="0.25">
      <c r="A447" s="24" t="s">
        <v>3572</v>
      </c>
      <c r="B447" s="7">
        <v>8595580537272</v>
      </c>
      <c r="C447" s="23" t="s">
        <v>3573</v>
      </c>
      <c r="D447" s="28">
        <v>33</v>
      </c>
      <c r="E447" s="21" t="s">
        <v>2750</v>
      </c>
      <c r="G447" s="26"/>
      <c r="H447" s="37"/>
      <c r="I447" s="37"/>
      <c r="J447" s="38"/>
      <c r="K447" s="39"/>
      <c r="L447" s="26"/>
      <c r="M447" s="38"/>
      <c r="N447" s="39"/>
      <c r="O447" s="26"/>
      <c r="P447" s="38"/>
      <c r="Q447" s="39"/>
      <c r="R447" s="26"/>
      <c r="S447" s="38"/>
      <c r="T447" s="39"/>
      <c r="U447" s="26"/>
      <c r="V447" s="38"/>
      <c r="W447" s="39"/>
      <c r="X447" s="26"/>
      <c r="Y447" s="40"/>
      <c r="Z447" s="40"/>
      <c r="AA447" s="40"/>
      <c r="AB447" s="40"/>
      <c r="AC447" s="40"/>
      <c r="AD447" s="40"/>
    </row>
    <row r="448" spans="1:30" s="25" customFormat="1" ht="14.25" customHeight="1" x14ac:dyDescent="0.25">
      <c r="A448" s="24" t="s">
        <v>3574</v>
      </c>
      <c r="B448" s="7">
        <v>8595580534318</v>
      </c>
      <c r="C448" s="23" t="s">
        <v>3575</v>
      </c>
      <c r="D448" s="28">
        <v>30</v>
      </c>
      <c r="E448" s="21" t="s">
        <v>2750</v>
      </c>
      <c r="G448" s="26"/>
      <c r="H448" s="37"/>
      <c r="I448" s="37"/>
      <c r="J448" s="38"/>
      <c r="K448" s="39"/>
      <c r="L448" s="26"/>
      <c r="M448" s="38"/>
      <c r="N448" s="39"/>
      <c r="O448" s="26"/>
      <c r="P448" s="38"/>
      <c r="Q448" s="39"/>
      <c r="R448" s="26"/>
      <c r="S448" s="38"/>
      <c r="T448" s="39"/>
      <c r="U448" s="26"/>
      <c r="V448" s="38"/>
      <c r="W448" s="39"/>
      <c r="X448" s="26"/>
      <c r="Y448" s="40"/>
      <c r="Z448" s="40"/>
      <c r="AA448" s="40"/>
      <c r="AB448" s="40"/>
      <c r="AC448" s="40"/>
      <c r="AD448" s="40"/>
    </row>
    <row r="449" spans="1:30" s="25" customFormat="1" ht="14.25" customHeight="1" x14ac:dyDescent="0.25">
      <c r="A449" s="24" t="s">
        <v>3576</v>
      </c>
      <c r="B449" s="7">
        <v>8594045938708</v>
      </c>
      <c r="C449" s="23" t="s">
        <v>3575</v>
      </c>
      <c r="D449" s="28">
        <v>30</v>
      </c>
      <c r="E449" s="21" t="s">
        <v>2750</v>
      </c>
      <c r="G449" s="26"/>
      <c r="H449" s="37"/>
      <c r="I449" s="37"/>
      <c r="J449" s="38"/>
      <c r="K449" s="39"/>
      <c r="L449" s="26"/>
      <c r="M449" s="38"/>
      <c r="N449" s="39"/>
      <c r="O449" s="26"/>
      <c r="P449" s="38"/>
      <c r="Q449" s="39"/>
      <c r="R449" s="26"/>
      <c r="S449" s="38"/>
      <c r="T449" s="39"/>
      <c r="U449" s="26"/>
      <c r="V449" s="38"/>
      <c r="W449" s="39"/>
      <c r="X449" s="26"/>
      <c r="Y449" s="40"/>
      <c r="Z449" s="40"/>
      <c r="AA449" s="40"/>
      <c r="AB449" s="40"/>
      <c r="AC449" s="40"/>
      <c r="AD449" s="40"/>
    </row>
    <row r="450" spans="1:30" s="25" customFormat="1" ht="14.25" customHeight="1" x14ac:dyDescent="0.25">
      <c r="A450" s="24" t="s">
        <v>3577</v>
      </c>
      <c r="B450" s="7">
        <v>8595580534325</v>
      </c>
      <c r="C450" s="23" t="s">
        <v>3578</v>
      </c>
      <c r="D450" s="28">
        <v>23</v>
      </c>
      <c r="E450" s="21" t="s">
        <v>2750</v>
      </c>
      <c r="G450" s="26"/>
      <c r="H450" s="37"/>
      <c r="I450" s="37"/>
      <c r="J450" s="38"/>
      <c r="K450" s="39"/>
      <c r="L450" s="26"/>
      <c r="M450" s="38"/>
      <c r="N450" s="39"/>
      <c r="O450" s="26"/>
      <c r="P450" s="38"/>
      <c r="Q450" s="39"/>
      <c r="R450" s="26"/>
      <c r="S450" s="38"/>
      <c r="T450" s="39"/>
      <c r="U450" s="26"/>
      <c r="V450" s="38"/>
      <c r="W450" s="39"/>
      <c r="X450" s="26"/>
      <c r="Y450" s="40"/>
      <c r="Z450" s="40"/>
      <c r="AA450" s="40"/>
      <c r="AB450" s="40"/>
      <c r="AC450" s="40"/>
      <c r="AD450" s="40"/>
    </row>
    <row r="451" spans="1:30" s="25" customFormat="1" ht="14.25" customHeight="1" x14ac:dyDescent="0.25">
      <c r="A451" s="24" t="s">
        <v>3579</v>
      </c>
      <c r="B451" s="7">
        <v>8595580534332</v>
      </c>
      <c r="C451" s="23" t="s">
        <v>3580</v>
      </c>
      <c r="D451" s="28">
        <v>22</v>
      </c>
      <c r="E451" s="21" t="s">
        <v>2750</v>
      </c>
      <c r="G451" s="26"/>
      <c r="H451" s="37"/>
      <c r="I451" s="37"/>
      <c r="J451" s="38"/>
      <c r="K451" s="39"/>
      <c r="L451" s="26"/>
      <c r="M451" s="38"/>
      <c r="N451" s="39"/>
      <c r="O451" s="26"/>
      <c r="P451" s="38"/>
      <c r="Q451" s="39"/>
      <c r="R451" s="26"/>
      <c r="S451" s="38"/>
      <c r="T451" s="39"/>
      <c r="U451" s="26"/>
      <c r="V451" s="38"/>
      <c r="W451" s="39"/>
      <c r="X451" s="26"/>
      <c r="Y451" s="40"/>
      <c r="Z451" s="40"/>
      <c r="AA451" s="40"/>
      <c r="AB451" s="40"/>
      <c r="AC451" s="40"/>
      <c r="AD451" s="40"/>
    </row>
    <row r="452" spans="1:30" s="25" customFormat="1" ht="14.25" customHeight="1" x14ac:dyDescent="0.25">
      <c r="A452" s="24" t="s">
        <v>3581</v>
      </c>
      <c r="B452" s="7">
        <v>8595580534349</v>
      </c>
      <c r="C452" s="23" t="s">
        <v>3582</v>
      </c>
      <c r="D452" s="28">
        <v>23</v>
      </c>
      <c r="E452" s="21" t="s">
        <v>2750</v>
      </c>
      <c r="G452" s="26"/>
      <c r="H452" s="37"/>
      <c r="I452" s="37"/>
      <c r="J452" s="38"/>
      <c r="K452" s="39"/>
      <c r="L452" s="26"/>
      <c r="M452" s="38"/>
      <c r="N452" s="39"/>
      <c r="O452" s="26"/>
      <c r="P452" s="38"/>
      <c r="Q452" s="39"/>
      <c r="R452" s="26"/>
      <c r="S452" s="38"/>
      <c r="T452" s="39"/>
      <c r="U452" s="26"/>
      <c r="V452" s="38"/>
      <c r="W452" s="39"/>
      <c r="X452" s="26"/>
      <c r="Y452" s="40"/>
      <c r="Z452" s="40"/>
      <c r="AA452" s="40"/>
      <c r="AB452" s="40"/>
      <c r="AC452" s="40"/>
      <c r="AD452" s="40"/>
    </row>
    <row r="453" spans="1:30" s="25" customFormat="1" ht="14.25" customHeight="1" x14ac:dyDescent="0.25">
      <c r="A453" s="24" t="s">
        <v>3583</v>
      </c>
      <c r="B453" s="7">
        <v>8595580534356</v>
      </c>
      <c r="C453" s="23" t="s">
        <v>3584</v>
      </c>
      <c r="D453" s="28">
        <v>119</v>
      </c>
      <c r="E453" s="21" t="s">
        <v>2750</v>
      </c>
      <c r="G453" s="26"/>
      <c r="H453" s="37"/>
      <c r="I453" s="37"/>
      <c r="J453" s="38"/>
      <c r="K453" s="39"/>
      <c r="L453" s="26"/>
      <c r="M453" s="38"/>
      <c r="N453" s="39"/>
      <c r="O453" s="26"/>
      <c r="P453" s="38"/>
      <c r="Q453" s="39"/>
      <c r="R453" s="26"/>
      <c r="S453" s="38"/>
      <c r="T453" s="39"/>
      <c r="U453" s="26"/>
      <c r="V453" s="38"/>
      <c r="W453" s="39"/>
      <c r="X453" s="26"/>
      <c r="Y453" s="40"/>
      <c r="Z453" s="40"/>
      <c r="AA453" s="40"/>
      <c r="AB453" s="40"/>
      <c r="AC453" s="40"/>
      <c r="AD453" s="40"/>
    </row>
    <row r="454" spans="1:30" s="25" customFormat="1" ht="14.25" customHeight="1" x14ac:dyDescent="0.25">
      <c r="A454" s="24" t="s">
        <v>3587</v>
      </c>
      <c r="B454" s="7">
        <v>8595580531829</v>
      </c>
      <c r="C454" s="23" t="s">
        <v>3588</v>
      </c>
      <c r="D454" s="28">
        <v>44</v>
      </c>
      <c r="E454" s="21" t="s">
        <v>2750</v>
      </c>
      <c r="G454" s="26"/>
      <c r="H454" s="37"/>
      <c r="I454" s="37"/>
      <c r="J454" s="38"/>
      <c r="K454" s="39"/>
      <c r="L454" s="26"/>
      <c r="M454" s="38"/>
      <c r="N454" s="39"/>
      <c r="O454" s="26"/>
      <c r="P454" s="38"/>
      <c r="Q454" s="39"/>
      <c r="R454" s="26"/>
      <c r="S454" s="38"/>
      <c r="T454" s="39"/>
      <c r="U454" s="26"/>
      <c r="V454" s="38"/>
      <c r="W454" s="39"/>
      <c r="X454" s="26"/>
      <c r="Y454" s="40"/>
      <c r="Z454" s="40"/>
      <c r="AA454" s="40"/>
      <c r="AB454" s="40"/>
      <c r="AC454" s="40"/>
      <c r="AD454" s="40"/>
    </row>
    <row r="455" spans="1:30" s="25" customFormat="1" ht="14.25" customHeight="1" x14ac:dyDescent="0.25">
      <c r="A455" s="24" t="s">
        <v>3585</v>
      </c>
      <c r="B455" s="7">
        <v>8595580562168</v>
      </c>
      <c r="C455" s="23" t="s">
        <v>3586</v>
      </c>
      <c r="D455" s="28">
        <v>86</v>
      </c>
      <c r="E455" s="21" t="s">
        <v>2750</v>
      </c>
      <c r="G455" s="26"/>
      <c r="H455" s="37"/>
      <c r="I455" s="37"/>
      <c r="J455" s="38"/>
      <c r="K455" s="39"/>
      <c r="L455" s="26"/>
      <c r="M455" s="38"/>
      <c r="N455" s="39"/>
      <c r="O455" s="26"/>
      <c r="P455" s="38"/>
      <c r="Q455" s="39"/>
      <c r="R455" s="26"/>
      <c r="S455" s="38"/>
      <c r="T455" s="39"/>
      <c r="U455" s="26"/>
      <c r="V455" s="38"/>
      <c r="W455" s="39"/>
      <c r="X455" s="26"/>
      <c r="Y455" s="40"/>
      <c r="Z455" s="40"/>
      <c r="AA455" s="40"/>
      <c r="AB455" s="40"/>
      <c r="AC455" s="40"/>
      <c r="AD455" s="40"/>
    </row>
    <row r="456" spans="1:30" s="25" customFormat="1" ht="14.25" customHeight="1" x14ac:dyDescent="0.25">
      <c r="A456" s="24" t="s">
        <v>3591</v>
      </c>
      <c r="B456" s="7">
        <v>8595580534363</v>
      </c>
      <c r="C456" s="23" t="s">
        <v>3592</v>
      </c>
      <c r="D456" s="28">
        <v>38</v>
      </c>
      <c r="E456" s="21" t="s">
        <v>2750</v>
      </c>
      <c r="G456" s="26"/>
      <c r="H456" s="37"/>
      <c r="I456" s="37"/>
      <c r="J456" s="38"/>
      <c r="K456" s="39"/>
      <c r="L456" s="26"/>
      <c r="M456" s="38"/>
      <c r="N456" s="39"/>
      <c r="O456" s="26"/>
      <c r="P456" s="38"/>
      <c r="Q456" s="39"/>
      <c r="R456" s="26"/>
      <c r="S456" s="38"/>
      <c r="T456" s="39"/>
      <c r="U456" s="26"/>
      <c r="V456" s="38"/>
      <c r="W456" s="39"/>
      <c r="X456" s="26"/>
      <c r="Y456" s="40"/>
      <c r="Z456" s="40"/>
      <c r="AA456" s="40"/>
      <c r="AB456" s="40"/>
      <c r="AC456" s="40"/>
      <c r="AD456" s="40"/>
    </row>
    <row r="457" spans="1:30" s="25" customFormat="1" ht="14.25" customHeight="1" x14ac:dyDescent="0.25">
      <c r="A457" s="24" t="s">
        <v>3589</v>
      </c>
      <c r="B457" s="7">
        <v>8595580562205</v>
      </c>
      <c r="C457" s="23" t="s">
        <v>3590</v>
      </c>
      <c r="D457" s="28">
        <v>72</v>
      </c>
      <c r="E457" s="21" t="s">
        <v>2750</v>
      </c>
      <c r="G457" s="26"/>
      <c r="H457" s="37"/>
      <c r="I457" s="37"/>
      <c r="J457" s="38"/>
      <c r="K457" s="39"/>
      <c r="L457" s="26"/>
      <c r="M457" s="38"/>
      <c r="N457" s="39"/>
      <c r="O457" s="26"/>
      <c r="P457" s="38"/>
      <c r="Q457" s="39"/>
      <c r="R457" s="26"/>
      <c r="S457" s="38"/>
      <c r="T457" s="39"/>
      <c r="U457" s="26"/>
      <c r="V457" s="38"/>
      <c r="W457" s="39"/>
      <c r="X457" s="26"/>
      <c r="Y457" s="40"/>
      <c r="Z457" s="40"/>
      <c r="AA457" s="40"/>
      <c r="AB457" s="40"/>
      <c r="AC457" s="40"/>
      <c r="AD457" s="40"/>
    </row>
    <row r="458" spans="1:30" s="25" customFormat="1" ht="14.25" customHeight="1" x14ac:dyDescent="0.25">
      <c r="A458" s="24" t="s">
        <v>3593</v>
      </c>
      <c r="B458" s="7">
        <v>8595580534370</v>
      </c>
      <c r="C458" s="23" t="s">
        <v>4088</v>
      </c>
      <c r="D458" s="28">
        <v>30</v>
      </c>
      <c r="E458" s="21" t="s">
        <v>2750</v>
      </c>
      <c r="G458" s="26"/>
      <c r="H458" s="37"/>
      <c r="I458" s="37"/>
      <c r="J458" s="38"/>
      <c r="K458" s="39"/>
      <c r="L458" s="26"/>
      <c r="M458" s="38"/>
      <c r="N458" s="39"/>
      <c r="O458" s="26"/>
      <c r="P458" s="38"/>
      <c r="Q458" s="39"/>
      <c r="R458" s="26"/>
      <c r="S458" s="38"/>
      <c r="T458" s="39"/>
      <c r="U458" s="26"/>
      <c r="V458" s="38"/>
      <c r="W458" s="39"/>
      <c r="X458" s="26"/>
      <c r="Y458" s="40"/>
      <c r="Z458" s="40"/>
      <c r="AA458" s="40"/>
      <c r="AB458" s="40"/>
      <c r="AC458" s="40"/>
      <c r="AD458" s="40"/>
    </row>
    <row r="459" spans="1:30" s="25" customFormat="1" ht="14.25" customHeight="1" x14ac:dyDescent="0.25">
      <c r="A459" s="24" t="s">
        <v>3594</v>
      </c>
      <c r="B459" s="7">
        <v>8595580534387</v>
      </c>
      <c r="C459" s="23" t="s">
        <v>3595</v>
      </c>
      <c r="D459" s="28">
        <v>92</v>
      </c>
      <c r="E459" s="21" t="s">
        <v>2750</v>
      </c>
      <c r="G459" s="26"/>
      <c r="H459" s="37"/>
      <c r="I459" s="37"/>
      <c r="J459" s="38"/>
      <c r="K459" s="39"/>
      <c r="L459" s="26"/>
      <c r="M459" s="38"/>
      <c r="N459" s="39"/>
      <c r="O459" s="26"/>
      <c r="P459" s="38"/>
      <c r="Q459" s="39"/>
      <c r="R459" s="26"/>
      <c r="S459" s="38"/>
      <c r="T459" s="39"/>
      <c r="U459" s="26"/>
      <c r="V459" s="38"/>
      <c r="W459" s="39"/>
      <c r="X459" s="26"/>
      <c r="Y459" s="40"/>
      <c r="Z459" s="40"/>
      <c r="AA459" s="40"/>
      <c r="AB459" s="40"/>
      <c r="AC459" s="40"/>
      <c r="AD459" s="40"/>
    </row>
    <row r="460" spans="1:30" s="25" customFormat="1" ht="14.25" customHeight="1" x14ac:dyDescent="0.25">
      <c r="A460" s="24" t="s">
        <v>3598</v>
      </c>
      <c r="B460" s="7">
        <v>8595580580896</v>
      </c>
      <c r="C460" s="23" t="s">
        <v>3599</v>
      </c>
      <c r="D460" s="28">
        <v>1231</v>
      </c>
      <c r="E460" s="21" t="s">
        <v>2750</v>
      </c>
      <c r="G460" s="26"/>
      <c r="H460" s="37"/>
      <c r="I460" s="37"/>
      <c r="J460" s="38"/>
      <c r="K460" s="39"/>
      <c r="L460" s="26"/>
      <c r="M460" s="38"/>
      <c r="N460" s="39"/>
      <c r="O460" s="26"/>
      <c r="P460" s="38"/>
      <c r="Q460" s="39"/>
      <c r="R460" s="26"/>
      <c r="S460" s="38"/>
      <c r="T460" s="39"/>
      <c r="U460" s="26"/>
      <c r="V460" s="38"/>
      <c r="W460" s="39"/>
      <c r="X460" s="26"/>
      <c r="Y460" s="40"/>
      <c r="Z460" s="40"/>
      <c r="AA460" s="40"/>
      <c r="AB460" s="40"/>
      <c r="AC460" s="40"/>
      <c r="AD460" s="40"/>
    </row>
    <row r="461" spans="1:30" s="25" customFormat="1" ht="14.25" customHeight="1" x14ac:dyDescent="0.25">
      <c r="A461" s="24" t="s">
        <v>3596</v>
      </c>
      <c r="B461" s="7">
        <v>8595580563585</v>
      </c>
      <c r="C461" s="23" t="s">
        <v>3597</v>
      </c>
      <c r="D461" s="28">
        <v>1231</v>
      </c>
      <c r="E461" s="21" t="s">
        <v>2750</v>
      </c>
      <c r="G461" s="26"/>
      <c r="H461" s="37"/>
      <c r="I461" s="37"/>
      <c r="J461" s="38"/>
      <c r="K461" s="39"/>
      <c r="L461" s="26"/>
      <c r="M461" s="38"/>
      <c r="N461" s="39"/>
      <c r="O461" s="26"/>
      <c r="P461" s="38"/>
      <c r="Q461" s="39"/>
      <c r="R461" s="26"/>
      <c r="S461" s="38"/>
      <c r="T461" s="39"/>
      <c r="U461" s="26"/>
      <c r="V461" s="38"/>
      <c r="W461" s="39"/>
      <c r="X461" s="26"/>
      <c r="Y461" s="40"/>
      <c r="Z461" s="40"/>
      <c r="AA461" s="40"/>
      <c r="AB461" s="40"/>
      <c r="AC461" s="40"/>
      <c r="AD461" s="40"/>
    </row>
    <row r="462" spans="1:30" s="25" customFormat="1" ht="14.25" customHeight="1" x14ac:dyDescent="0.25">
      <c r="A462" s="24" t="s">
        <v>3600</v>
      </c>
      <c r="B462" s="7">
        <v>8595580537012</v>
      </c>
      <c r="C462" s="23" t="s">
        <v>3601</v>
      </c>
      <c r="D462" s="28">
        <v>30</v>
      </c>
      <c r="E462" s="21" t="s">
        <v>2750</v>
      </c>
      <c r="G462" s="26"/>
      <c r="H462" s="37"/>
      <c r="I462" s="37"/>
      <c r="J462" s="38"/>
      <c r="K462" s="39"/>
      <c r="L462" s="26"/>
      <c r="M462" s="38"/>
      <c r="N462" s="39"/>
      <c r="O462" s="26"/>
      <c r="P462" s="38"/>
      <c r="Q462" s="39"/>
      <c r="R462" s="26"/>
      <c r="S462" s="38"/>
      <c r="T462" s="39"/>
      <c r="U462" s="26"/>
      <c r="V462" s="38"/>
      <c r="W462" s="39"/>
      <c r="X462" s="26"/>
      <c r="Y462" s="40"/>
      <c r="Z462" s="40"/>
      <c r="AA462" s="40"/>
      <c r="AB462" s="40"/>
      <c r="AC462" s="40"/>
      <c r="AD462" s="40"/>
    </row>
    <row r="463" spans="1:30" s="25" customFormat="1" ht="14.25" customHeight="1" x14ac:dyDescent="0.25">
      <c r="A463" s="24" t="s">
        <v>3602</v>
      </c>
      <c r="B463" s="7">
        <v>8595580534400</v>
      </c>
      <c r="C463" s="23" t="s">
        <v>3543</v>
      </c>
      <c r="D463" s="28">
        <v>38</v>
      </c>
      <c r="E463" s="21" t="s">
        <v>2750</v>
      </c>
      <c r="G463" s="26"/>
      <c r="H463" s="37"/>
      <c r="I463" s="37"/>
      <c r="J463" s="38"/>
      <c r="K463" s="39"/>
      <c r="L463" s="26"/>
      <c r="M463" s="38"/>
      <c r="N463" s="39"/>
      <c r="O463" s="26"/>
      <c r="P463" s="38"/>
      <c r="Q463" s="39"/>
      <c r="R463" s="26"/>
      <c r="S463" s="38"/>
      <c r="T463" s="39"/>
      <c r="U463" s="26"/>
      <c r="V463" s="38"/>
      <c r="W463" s="39"/>
      <c r="X463" s="26"/>
      <c r="Y463" s="40"/>
      <c r="Z463" s="40"/>
      <c r="AA463" s="40"/>
      <c r="AB463" s="40"/>
      <c r="AC463" s="40"/>
      <c r="AD463" s="40"/>
    </row>
    <row r="464" spans="1:30" s="25" customFormat="1" ht="14.25" customHeight="1" x14ac:dyDescent="0.25">
      <c r="A464" s="24" t="s">
        <v>3603</v>
      </c>
      <c r="B464" s="7">
        <v>8595580552893</v>
      </c>
      <c r="C464" s="23" t="s">
        <v>3604</v>
      </c>
      <c r="D464" s="28">
        <v>17</v>
      </c>
      <c r="E464" s="21" t="s">
        <v>2750</v>
      </c>
      <c r="G464" s="26"/>
      <c r="H464" s="37"/>
      <c r="I464" s="37"/>
      <c r="J464" s="38"/>
      <c r="K464" s="39"/>
      <c r="L464" s="26"/>
      <c r="M464" s="38"/>
      <c r="N464" s="39"/>
      <c r="O464" s="26"/>
      <c r="P464" s="38"/>
      <c r="Q464" s="39"/>
      <c r="R464" s="26"/>
      <c r="S464" s="38"/>
      <c r="T464" s="39"/>
      <c r="U464" s="26"/>
      <c r="V464" s="38"/>
      <c r="W464" s="39"/>
      <c r="X464" s="26"/>
      <c r="Y464" s="40"/>
      <c r="Z464" s="40"/>
      <c r="AA464" s="40"/>
      <c r="AB464" s="40"/>
      <c r="AC464" s="40"/>
      <c r="AD464" s="40"/>
    </row>
    <row r="465" spans="1:30" s="25" customFormat="1" ht="14.25" customHeight="1" x14ac:dyDescent="0.25">
      <c r="A465" s="24" t="s">
        <v>3607</v>
      </c>
      <c r="B465" s="7">
        <v>8595580534417</v>
      </c>
      <c r="C465" s="23" t="s">
        <v>3359</v>
      </c>
      <c r="D465" s="28">
        <v>44</v>
      </c>
      <c r="E465" s="21" t="s">
        <v>2750</v>
      </c>
      <c r="G465" s="26"/>
      <c r="H465" s="37"/>
      <c r="I465" s="37"/>
      <c r="J465" s="38"/>
      <c r="K465" s="39"/>
      <c r="L465" s="26"/>
      <c r="M465" s="38"/>
      <c r="N465" s="39"/>
      <c r="O465" s="26"/>
      <c r="P465" s="38"/>
      <c r="Q465" s="39"/>
      <c r="R465" s="26"/>
      <c r="S465" s="38"/>
      <c r="T465" s="39"/>
      <c r="U465" s="26"/>
      <c r="V465" s="38"/>
      <c r="W465" s="39"/>
      <c r="X465" s="26"/>
      <c r="Y465" s="40"/>
      <c r="Z465" s="40"/>
      <c r="AA465" s="40"/>
      <c r="AB465" s="40"/>
      <c r="AC465" s="40"/>
      <c r="AD465" s="40"/>
    </row>
    <row r="466" spans="1:30" s="25" customFormat="1" ht="14.25" customHeight="1" x14ac:dyDescent="0.25">
      <c r="A466" s="24" t="s">
        <v>3605</v>
      </c>
      <c r="B466" s="7">
        <v>8595580562175</v>
      </c>
      <c r="C466" s="23" t="s">
        <v>3606</v>
      </c>
      <c r="D466" s="28">
        <v>86</v>
      </c>
      <c r="E466" s="21" t="s">
        <v>2750</v>
      </c>
      <c r="G466" s="26"/>
      <c r="H466" s="37"/>
      <c r="I466" s="37"/>
      <c r="J466" s="38"/>
      <c r="K466" s="39"/>
      <c r="L466" s="26"/>
      <c r="M466" s="38"/>
      <c r="N466" s="39"/>
      <c r="O466" s="26"/>
      <c r="P466" s="38"/>
      <c r="Q466" s="39"/>
      <c r="R466" s="26"/>
      <c r="S466" s="38"/>
      <c r="T466" s="39"/>
      <c r="U466" s="26"/>
      <c r="V466" s="38"/>
      <c r="W466" s="39"/>
      <c r="X466" s="26"/>
      <c r="Y466" s="40"/>
      <c r="Z466" s="40"/>
      <c r="AA466" s="40"/>
      <c r="AB466" s="40"/>
      <c r="AC466" s="40"/>
      <c r="AD466" s="40"/>
    </row>
    <row r="467" spans="1:30" s="25" customFormat="1" ht="14.25" customHeight="1" x14ac:dyDescent="0.25">
      <c r="A467" s="24" t="s">
        <v>3608</v>
      </c>
      <c r="B467" s="7">
        <v>8595580534424</v>
      </c>
      <c r="C467" s="23" t="s">
        <v>3609</v>
      </c>
      <c r="D467" s="28">
        <v>44</v>
      </c>
      <c r="E467" s="21" t="s">
        <v>2750</v>
      </c>
      <c r="G467" s="26"/>
      <c r="H467" s="37"/>
      <c r="I467" s="37"/>
      <c r="J467" s="38"/>
      <c r="K467" s="39"/>
      <c r="L467" s="26"/>
      <c r="M467" s="38"/>
      <c r="N467" s="39"/>
      <c r="O467" s="26"/>
      <c r="P467" s="38"/>
      <c r="Q467" s="39"/>
      <c r="R467" s="26"/>
      <c r="S467" s="38"/>
      <c r="T467" s="39"/>
      <c r="U467" s="26"/>
      <c r="V467" s="38"/>
      <c r="W467" s="39"/>
      <c r="X467" s="26"/>
      <c r="Y467" s="40"/>
      <c r="Z467" s="40"/>
      <c r="AA467" s="40"/>
      <c r="AB467" s="40"/>
      <c r="AC467" s="40"/>
      <c r="AD467" s="40"/>
    </row>
    <row r="468" spans="1:30" s="25" customFormat="1" ht="14.25" customHeight="1" x14ac:dyDescent="0.25">
      <c r="A468" s="24" t="s">
        <v>3610</v>
      </c>
      <c r="B468" s="7">
        <v>8595580534431</v>
      </c>
      <c r="C468" s="23" t="s">
        <v>3611</v>
      </c>
      <c r="D468" s="28">
        <v>49</v>
      </c>
      <c r="E468" s="21" t="s">
        <v>2750</v>
      </c>
      <c r="G468" s="26"/>
      <c r="H468" s="37"/>
      <c r="I468" s="37"/>
      <c r="J468" s="38"/>
      <c r="K468" s="39"/>
      <c r="L468" s="26"/>
      <c r="M468" s="38"/>
      <c r="N468" s="39"/>
      <c r="O468" s="26"/>
      <c r="P468" s="38"/>
      <c r="Q468" s="39"/>
      <c r="R468" s="26"/>
      <c r="S468" s="38"/>
      <c r="T468" s="39"/>
      <c r="U468" s="26"/>
      <c r="V468" s="38"/>
      <c r="W468" s="39"/>
      <c r="X468" s="26"/>
      <c r="Y468" s="40"/>
      <c r="Z468" s="40"/>
      <c r="AA468" s="40"/>
      <c r="AB468" s="40"/>
      <c r="AC468" s="40"/>
      <c r="AD468" s="40"/>
    </row>
    <row r="469" spans="1:30" s="25" customFormat="1" ht="14.25" customHeight="1" x14ac:dyDescent="0.25">
      <c r="A469" s="24" t="s">
        <v>3612</v>
      </c>
      <c r="B469" s="7">
        <v>8595580534455</v>
      </c>
      <c r="C469" s="23" t="s">
        <v>3613</v>
      </c>
      <c r="D469" s="28">
        <v>22</v>
      </c>
      <c r="E469" s="21" t="s">
        <v>2750</v>
      </c>
      <c r="G469" s="26"/>
      <c r="H469" s="37"/>
      <c r="I469" s="37"/>
      <c r="J469" s="38"/>
      <c r="K469" s="39"/>
      <c r="L469" s="26"/>
      <c r="M469" s="38"/>
      <c r="N469" s="39"/>
      <c r="O469" s="26"/>
      <c r="P469" s="38"/>
      <c r="Q469" s="39"/>
      <c r="R469" s="26"/>
      <c r="S469" s="38"/>
      <c r="T469" s="39"/>
      <c r="U469" s="26"/>
      <c r="V469" s="38"/>
      <c r="W469" s="39"/>
      <c r="X469" s="26"/>
      <c r="Y469" s="40"/>
      <c r="Z469" s="40"/>
      <c r="AA469" s="40"/>
      <c r="AB469" s="40"/>
      <c r="AC469" s="40"/>
      <c r="AD469" s="40"/>
    </row>
    <row r="470" spans="1:30" s="25" customFormat="1" ht="14.25" customHeight="1" x14ac:dyDescent="0.25">
      <c r="A470" s="24" t="s">
        <v>3614</v>
      </c>
      <c r="B470" s="7">
        <v>8595580535889</v>
      </c>
      <c r="C470" s="23" t="s">
        <v>3615</v>
      </c>
      <c r="D470" s="28">
        <v>47</v>
      </c>
      <c r="E470" s="21" t="s">
        <v>2750</v>
      </c>
      <c r="G470" s="26"/>
      <c r="H470" s="37"/>
      <c r="I470" s="37"/>
      <c r="J470" s="38"/>
      <c r="K470" s="39"/>
      <c r="L470" s="26"/>
      <c r="M470" s="38"/>
      <c r="N470" s="39"/>
      <c r="O470" s="26"/>
      <c r="P470" s="38"/>
      <c r="Q470" s="39"/>
      <c r="R470" s="26"/>
      <c r="S470" s="38"/>
      <c r="T470" s="39"/>
      <c r="U470" s="26"/>
      <c r="V470" s="38"/>
      <c r="W470" s="39"/>
      <c r="X470" s="26"/>
      <c r="Y470" s="40"/>
      <c r="Z470" s="40"/>
      <c r="AA470" s="40"/>
      <c r="AB470" s="40"/>
      <c r="AC470" s="40"/>
      <c r="AD470" s="40"/>
    </row>
    <row r="471" spans="1:30" s="25" customFormat="1" ht="14.25" customHeight="1" x14ac:dyDescent="0.25">
      <c r="A471" s="24" t="s">
        <v>3616</v>
      </c>
      <c r="B471" s="7">
        <v>8595580534462</v>
      </c>
      <c r="C471" s="23" t="s">
        <v>3617</v>
      </c>
      <c r="D471" s="28">
        <v>47</v>
      </c>
      <c r="E471" s="21" t="s">
        <v>2750</v>
      </c>
      <c r="G471" s="26"/>
      <c r="H471" s="37"/>
      <c r="I471" s="37"/>
      <c r="J471" s="38"/>
      <c r="K471" s="39"/>
      <c r="L471" s="26"/>
      <c r="M471" s="38"/>
      <c r="N471" s="39"/>
      <c r="O471" s="26"/>
      <c r="P471" s="38"/>
      <c r="Q471" s="39"/>
      <c r="R471" s="26"/>
      <c r="S471" s="38"/>
      <c r="T471" s="39"/>
      <c r="U471" s="26"/>
      <c r="V471" s="38"/>
      <c r="W471" s="39"/>
      <c r="X471" s="26"/>
      <c r="Y471" s="40"/>
      <c r="Z471" s="40"/>
      <c r="AA471" s="40"/>
      <c r="AB471" s="40"/>
      <c r="AC471" s="40"/>
      <c r="AD471" s="40"/>
    </row>
    <row r="472" spans="1:30" s="25" customFormat="1" ht="14.25" customHeight="1" x14ac:dyDescent="0.25">
      <c r="A472" s="24" t="s">
        <v>3618</v>
      </c>
      <c r="B472" s="7">
        <v>8595580591960</v>
      </c>
      <c r="C472" s="23" t="s">
        <v>4089</v>
      </c>
      <c r="D472" s="28">
        <v>41</v>
      </c>
      <c r="E472" s="21" t="s">
        <v>2750</v>
      </c>
      <c r="G472" s="26"/>
      <c r="H472" s="37"/>
      <c r="I472" s="37"/>
      <c r="J472" s="38"/>
      <c r="K472" s="39"/>
      <c r="L472" s="26"/>
      <c r="M472" s="38"/>
      <c r="N472" s="39"/>
      <c r="O472" s="26"/>
      <c r="P472" s="38"/>
      <c r="Q472" s="39"/>
      <c r="R472" s="26"/>
      <c r="S472" s="38"/>
      <c r="T472" s="39"/>
      <c r="U472" s="26"/>
      <c r="V472" s="38"/>
      <c r="W472" s="39"/>
      <c r="X472" s="26"/>
      <c r="Y472" s="40"/>
      <c r="Z472" s="40"/>
      <c r="AA472" s="40"/>
      <c r="AB472" s="40"/>
      <c r="AC472" s="40"/>
      <c r="AD472" s="40"/>
    </row>
    <row r="473" spans="1:30" s="25" customFormat="1" ht="14.25" customHeight="1" x14ac:dyDescent="0.25">
      <c r="A473" s="24" t="s">
        <v>3619</v>
      </c>
      <c r="B473" s="7">
        <v>8595580548506</v>
      </c>
      <c r="C473" s="23" t="s">
        <v>3620</v>
      </c>
      <c r="D473" s="28">
        <v>41</v>
      </c>
      <c r="E473" s="21" t="s">
        <v>2750</v>
      </c>
      <c r="G473" s="26"/>
      <c r="H473" s="37"/>
      <c r="I473" s="37"/>
      <c r="J473" s="38"/>
      <c r="K473" s="39"/>
      <c r="L473" s="26"/>
      <c r="M473" s="38"/>
      <c r="N473" s="39"/>
      <c r="O473" s="26"/>
      <c r="P473" s="38"/>
      <c r="Q473" s="39"/>
      <c r="R473" s="26"/>
      <c r="S473" s="38"/>
      <c r="T473" s="39"/>
      <c r="U473" s="26"/>
      <c r="V473" s="38"/>
      <c r="W473" s="39"/>
      <c r="X473" s="26"/>
      <c r="Y473" s="40"/>
      <c r="Z473" s="40"/>
      <c r="AA473" s="40"/>
      <c r="AB473" s="40"/>
      <c r="AC473" s="40"/>
      <c r="AD473" s="40"/>
    </row>
    <row r="474" spans="1:30" s="25" customFormat="1" ht="14.25" customHeight="1" x14ac:dyDescent="0.25">
      <c r="A474" s="24" t="s">
        <v>3621</v>
      </c>
      <c r="B474" s="7">
        <v>8595580534493</v>
      </c>
      <c r="C474" s="23" t="s">
        <v>3622</v>
      </c>
      <c r="D474" s="28">
        <v>62</v>
      </c>
      <c r="E474" s="21" t="s">
        <v>2750</v>
      </c>
      <c r="G474" s="26"/>
      <c r="H474" s="37"/>
      <c r="I474" s="37"/>
      <c r="J474" s="38"/>
      <c r="K474" s="39"/>
      <c r="L474" s="26"/>
      <c r="M474" s="38"/>
      <c r="N474" s="39"/>
      <c r="O474" s="26"/>
      <c r="P474" s="38"/>
      <c r="Q474" s="39"/>
      <c r="R474" s="26"/>
      <c r="S474" s="38"/>
      <c r="T474" s="39"/>
      <c r="U474" s="26"/>
      <c r="V474" s="38"/>
      <c r="W474" s="39"/>
      <c r="X474" s="26"/>
      <c r="Y474" s="40"/>
      <c r="Z474" s="40"/>
      <c r="AA474" s="40"/>
      <c r="AB474" s="40"/>
      <c r="AC474" s="40"/>
      <c r="AD474" s="40"/>
    </row>
    <row r="475" spans="1:30" s="25" customFormat="1" ht="14.25" customHeight="1" x14ac:dyDescent="0.25">
      <c r="A475" s="24" t="s">
        <v>3623</v>
      </c>
      <c r="B475" s="7">
        <v>8595580537388</v>
      </c>
      <c r="C475" s="23" t="s">
        <v>3624</v>
      </c>
      <c r="D475" s="28">
        <v>376</v>
      </c>
      <c r="E475" s="21" t="s">
        <v>2750</v>
      </c>
      <c r="G475" s="26"/>
      <c r="H475" s="37"/>
      <c r="I475" s="37"/>
      <c r="J475" s="38"/>
      <c r="K475" s="39"/>
      <c r="L475" s="26"/>
      <c r="M475" s="38"/>
      <c r="N475" s="39"/>
      <c r="O475" s="26"/>
      <c r="P475" s="38"/>
      <c r="Q475" s="39"/>
      <c r="R475" s="26"/>
      <c r="S475" s="38"/>
      <c r="T475" s="39"/>
      <c r="U475" s="26"/>
      <c r="V475" s="38"/>
      <c r="W475" s="39"/>
      <c r="X475" s="26"/>
      <c r="Y475" s="40"/>
      <c r="Z475" s="40"/>
      <c r="AA475" s="40"/>
      <c r="AB475" s="40"/>
      <c r="AC475" s="40"/>
      <c r="AD475" s="40"/>
    </row>
    <row r="476" spans="1:30" s="25" customFormat="1" ht="14.25" customHeight="1" x14ac:dyDescent="0.25">
      <c r="A476" s="24" t="s">
        <v>3625</v>
      </c>
      <c r="B476" s="7">
        <v>8595580522445</v>
      </c>
      <c r="C476" s="23" t="s">
        <v>3626</v>
      </c>
      <c r="D476" s="28">
        <v>65</v>
      </c>
      <c r="E476" s="21" t="s">
        <v>2750</v>
      </c>
      <c r="G476" s="26"/>
      <c r="H476" s="37"/>
      <c r="I476" s="37"/>
      <c r="J476" s="38"/>
      <c r="K476" s="39"/>
      <c r="L476" s="26"/>
      <c r="M476" s="38"/>
      <c r="N476" s="39"/>
      <c r="O476" s="26"/>
      <c r="P476" s="38"/>
      <c r="Q476" s="39"/>
      <c r="R476" s="26"/>
      <c r="S476" s="38"/>
      <c r="T476" s="39"/>
      <c r="U476" s="26"/>
      <c r="V476" s="38"/>
      <c r="W476" s="39"/>
      <c r="X476" s="26"/>
      <c r="Y476" s="40"/>
      <c r="Z476" s="40"/>
      <c r="AA476" s="40"/>
      <c r="AB476" s="40"/>
      <c r="AC476" s="40"/>
      <c r="AD476" s="40"/>
    </row>
    <row r="477" spans="1:30" s="25" customFormat="1" ht="14.25" customHeight="1" x14ac:dyDescent="0.25">
      <c r="A477" s="24" t="s">
        <v>3627</v>
      </c>
      <c r="B477" s="7">
        <v>8595580547936</v>
      </c>
      <c r="C477" s="23" t="s">
        <v>3427</v>
      </c>
      <c r="D477" s="28">
        <v>90</v>
      </c>
      <c r="E477" s="21" t="s">
        <v>2750</v>
      </c>
      <c r="G477" s="26"/>
      <c r="H477" s="37"/>
      <c r="I477" s="37"/>
      <c r="J477" s="38"/>
      <c r="K477" s="39"/>
      <c r="L477" s="26"/>
      <c r="M477" s="38"/>
      <c r="N477" s="39"/>
      <c r="O477" s="26"/>
      <c r="P477" s="38"/>
      <c r="Q477" s="39"/>
      <c r="R477" s="26"/>
      <c r="S477" s="38"/>
      <c r="T477" s="39"/>
      <c r="U477" s="26"/>
      <c r="V477" s="38"/>
      <c r="W477" s="39"/>
      <c r="X477" s="26"/>
      <c r="Y477" s="40"/>
      <c r="Z477" s="40"/>
      <c r="AA477" s="40"/>
      <c r="AB477" s="40"/>
      <c r="AC477" s="40"/>
      <c r="AD477" s="40"/>
    </row>
    <row r="478" spans="1:30" s="25" customFormat="1" ht="14.25" customHeight="1" x14ac:dyDescent="0.25">
      <c r="A478" s="24" t="s">
        <v>3630</v>
      </c>
      <c r="B478" s="7">
        <v>8595580534011</v>
      </c>
      <c r="C478" s="23" t="s">
        <v>4090</v>
      </c>
      <c r="D478" s="28">
        <v>252</v>
      </c>
      <c r="E478" s="21" t="s">
        <v>2750</v>
      </c>
      <c r="G478" s="26"/>
      <c r="H478" s="37"/>
      <c r="I478" s="37"/>
      <c r="J478" s="38"/>
      <c r="K478" s="39"/>
      <c r="L478" s="26"/>
      <c r="M478" s="38"/>
      <c r="N478" s="39"/>
      <c r="O478" s="26"/>
      <c r="P478" s="38"/>
      <c r="Q478" s="39"/>
      <c r="R478" s="26"/>
      <c r="S478" s="38"/>
      <c r="T478" s="39"/>
      <c r="U478" s="26"/>
      <c r="V478" s="38"/>
      <c r="W478" s="39"/>
      <c r="X478" s="26"/>
      <c r="Y478" s="40"/>
      <c r="Z478" s="40"/>
      <c r="AA478" s="40"/>
      <c r="AB478" s="40"/>
      <c r="AC478" s="40"/>
      <c r="AD478" s="40"/>
    </row>
    <row r="479" spans="1:30" s="25" customFormat="1" ht="14.25" customHeight="1" x14ac:dyDescent="0.25">
      <c r="A479" s="24" t="s">
        <v>3628</v>
      </c>
      <c r="B479" s="7">
        <v>8595580586508</v>
      </c>
      <c r="C479" s="23" t="s">
        <v>3629</v>
      </c>
      <c r="D479" s="28">
        <v>503</v>
      </c>
      <c r="E479" s="21" t="s">
        <v>2750</v>
      </c>
      <c r="G479" s="26"/>
      <c r="H479" s="37"/>
      <c r="I479" s="37"/>
      <c r="J479" s="38"/>
      <c r="K479" s="39"/>
      <c r="L479" s="26"/>
      <c r="M479" s="38"/>
      <c r="N479" s="39"/>
      <c r="O479" s="26"/>
      <c r="P479" s="38"/>
      <c r="Q479" s="39"/>
      <c r="R479" s="26"/>
      <c r="S479" s="38"/>
      <c r="T479" s="39"/>
      <c r="U479" s="26"/>
      <c r="V479" s="38"/>
      <c r="W479" s="39"/>
      <c r="X479" s="26"/>
      <c r="Y479" s="40"/>
      <c r="Z479" s="40"/>
      <c r="AA479" s="40"/>
      <c r="AB479" s="40"/>
      <c r="AC479" s="40"/>
      <c r="AD479" s="40"/>
    </row>
    <row r="480" spans="1:30" s="25" customFormat="1" ht="14.25" customHeight="1" x14ac:dyDescent="0.25">
      <c r="A480" s="24" t="s">
        <v>3631</v>
      </c>
      <c r="B480" s="7">
        <v>8595580534516</v>
      </c>
      <c r="C480" s="23" t="s">
        <v>3632</v>
      </c>
      <c r="D480" s="28">
        <v>55</v>
      </c>
      <c r="E480" s="21" t="s">
        <v>2750</v>
      </c>
      <c r="G480" s="26"/>
      <c r="H480" s="37"/>
      <c r="I480" s="37"/>
      <c r="J480" s="38"/>
      <c r="K480" s="39"/>
      <c r="L480" s="26"/>
      <c r="M480" s="38"/>
      <c r="N480" s="39"/>
      <c r="O480" s="26"/>
      <c r="P480" s="38"/>
      <c r="Q480" s="39"/>
      <c r="R480" s="26"/>
      <c r="S480" s="38"/>
      <c r="T480" s="39"/>
      <c r="U480" s="26"/>
      <c r="V480" s="38"/>
      <c r="W480" s="39"/>
      <c r="X480" s="26"/>
      <c r="Y480" s="40"/>
      <c r="Z480" s="40"/>
      <c r="AA480" s="40"/>
      <c r="AB480" s="40"/>
      <c r="AC480" s="40"/>
      <c r="AD480" s="40"/>
    </row>
    <row r="481" spans="1:30" s="25" customFormat="1" ht="14.25" customHeight="1" x14ac:dyDescent="0.25">
      <c r="A481" s="24" t="s">
        <v>3633</v>
      </c>
      <c r="B481" s="7">
        <v>8595580547226</v>
      </c>
      <c r="C481" s="23" t="s">
        <v>3634</v>
      </c>
      <c r="D481" s="28">
        <v>26</v>
      </c>
      <c r="E481" s="21" t="s">
        <v>2750</v>
      </c>
      <c r="G481" s="26"/>
      <c r="H481" s="37"/>
      <c r="I481" s="37"/>
      <c r="J481" s="38"/>
      <c r="K481" s="39"/>
      <c r="L481" s="26"/>
      <c r="M481" s="38"/>
      <c r="N481" s="39"/>
      <c r="O481" s="26"/>
      <c r="P481" s="38"/>
      <c r="Q481" s="39"/>
      <c r="R481" s="26"/>
      <c r="S481" s="38"/>
      <c r="T481" s="39"/>
      <c r="U481" s="26"/>
      <c r="V481" s="38"/>
      <c r="W481" s="39"/>
      <c r="X481" s="26"/>
      <c r="Y481" s="40"/>
      <c r="Z481" s="40"/>
      <c r="AA481" s="40"/>
      <c r="AB481" s="40"/>
      <c r="AC481" s="40"/>
      <c r="AD481" s="40"/>
    </row>
    <row r="482" spans="1:30" s="25" customFormat="1" ht="14.25" customHeight="1" x14ac:dyDescent="0.25">
      <c r="A482" s="24" t="s">
        <v>3635</v>
      </c>
      <c r="B482" s="7">
        <v>8595580533205</v>
      </c>
      <c r="C482" s="23" t="s">
        <v>3636</v>
      </c>
      <c r="D482" s="28">
        <v>41</v>
      </c>
      <c r="E482" s="21" t="s">
        <v>2750</v>
      </c>
      <c r="G482" s="26"/>
      <c r="H482" s="37"/>
      <c r="I482" s="37"/>
      <c r="J482" s="38"/>
      <c r="K482" s="39"/>
      <c r="L482" s="26"/>
      <c r="M482" s="38"/>
      <c r="N482" s="39"/>
      <c r="O482" s="26"/>
      <c r="P482" s="38"/>
      <c r="Q482" s="39"/>
      <c r="R482" s="26"/>
      <c r="S482" s="38"/>
      <c r="T482" s="39"/>
      <c r="U482" s="26"/>
      <c r="V482" s="38"/>
      <c r="W482" s="39"/>
      <c r="X482" s="26"/>
      <c r="Y482" s="40"/>
      <c r="Z482" s="40"/>
      <c r="AA482" s="40"/>
      <c r="AB482" s="40"/>
      <c r="AC482" s="40"/>
      <c r="AD482" s="40"/>
    </row>
    <row r="483" spans="1:30" s="25" customFormat="1" ht="14.25" customHeight="1" x14ac:dyDescent="0.25">
      <c r="A483" s="24" t="s">
        <v>3637</v>
      </c>
      <c r="B483" s="7">
        <v>8595580533199</v>
      </c>
      <c r="C483" s="23" t="s">
        <v>3638</v>
      </c>
      <c r="D483" s="28">
        <v>36</v>
      </c>
      <c r="E483" s="21" t="s">
        <v>2750</v>
      </c>
      <c r="G483" s="26"/>
      <c r="H483" s="37"/>
      <c r="I483" s="37"/>
      <c r="J483" s="38"/>
      <c r="K483" s="39"/>
      <c r="L483" s="26"/>
      <c r="M483" s="38"/>
      <c r="N483" s="39"/>
      <c r="O483" s="26"/>
      <c r="P483" s="38"/>
      <c r="Q483" s="39"/>
      <c r="R483" s="26"/>
      <c r="S483" s="38"/>
      <c r="T483" s="39"/>
      <c r="U483" s="26"/>
      <c r="V483" s="38"/>
      <c r="W483" s="39"/>
      <c r="X483" s="26"/>
      <c r="Y483" s="40"/>
      <c r="Z483" s="40"/>
      <c r="AA483" s="40"/>
      <c r="AB483" s="40"/>
      <c r="AC483" s="40"/>
      <c r="AD483" s="40"/>
    </row>
    <row r="484" spans="1:30" s="25" customFormat="1" ht="14.25" customHeight="1" x14ac:dyDescent="0.25">
      <c r="A484" s="24" t="s">
        <v>3639</v>
      </c>
      <c r="B484" s="7">
        <v>8595580548513</v>
      </c>
      <c r="C484" s="23" t="s">
        <v>3640</v>
      </c>
      <c r="D484" s="28">
        <v>39</v>
      </c>
      <c r="E484" s="21" t="s">
        <v>2750</v>
      </c>
      <c r="G484" s="26"/>
      <c r="H484" s="37"/>
      <c r="I484" s="37"/>
      <c r="J484" s="38"/>
      <c r="K484" s="39"/>
      <c r="L484" s="26"/>
      <c r="M484" s="38"/>
      <c r="N484" s="39"/>
      <c r="O484" s="26"/>
      <c r="P484" s="38"/>
      <c r="Q484" s="39"/>
      <c r="R484" s="26"/>
      <c r="S484" s="38"/>
      <c r="T484" s="39"/>
      <c r="U484" s="26"/>
      <c r="V484" s="38"/>
      <c r="W484" s="39"/>
      <c r="X484" s="26"/>
      <c r="Y484" s="40"/>
      <c r="Z484" s="40"/>
      <c r="AA484" s="40"/>
      <c r="AB484" s="40"/>
      <c r="AC484" s="40"/>
      <c r="AD484" s="40"/>
    </row>
    <row r="485" spans="1:30" s="25" customFormat="1" ht="14.25" customHeight="1" x14ac:dyDescent="0.25">
      <c r="A485" s="24" t="s">
        <v>3641</v>
      </c>
      <c r="B485" s="7">
        <v>8595580547660</v>
      </c>
      <c r="C485" s="23" t="s">
        <v>3642</v>
      </c>
      <c r="D485" s="28">
        <v>41</v>
      </c>
      <c r="E485" s="21" t="s">
        <v>2750</v>
      </c>
      <c r="G485" s="26"/>
      <c r="H485" s="37"/>
      <c r="I485" s="37"/>
      <c r="J485" s="38"/>
      <c r="K485" s="39"/>
      <c r="L485" s="26"/>
      <c r="M485" s="38"/>
      <c r="N485" s="39"/>
      <c r="O485" s="26"/>
      <c r="P485" s="38"/>
      <c r="Q485" s="39"/>
      <c r="R485" s="26"/>
      <c r="S485" s="38"/>
      <c r="T485" s="39"/>
      <c r="U485" s="26"/>
      <c r="V485" s="38"/>
      <c r="W485" s="39"/>
      <c r="X485" s="26"/>
      <c r="Y485" s="40"/>
      <c r="Z485" s="40"/>
      <c r="AA485" s="40"/>
      <c r="AB485" s="40"/>
      <c r="AC485" s="40"/>
      <c r="AD485" s="40"/>
    </row>
    <row r="486" spans="1:30" s="25" customFormat="1" ht="14.25" customHeight="1" x14ac:dyDescent="0.25">
      <c r="A486" s="24" t="s">
        <v>3643</v>
      </c>
      <c r="B486" s="7">
        <v>8595580563578</v>
      </c>
      <c r="C486" s="23" t="s">
        <v>3644</v>
      </c>
      <c r="D486" s="28">
        <v>1215</v>
      </c>
      <c r="E486" s="21" t="s">
        <v>2750</v>
      </c>
      <c r="G486" s="26"/>
      <c r="H486" s="37"/>
      <c r="I486" s="37"/>
      <c r="J486" s="38"/>
      <c r="K486" s="39"/>
      <c r="L486" s="26"/>
      <c r="M486" s="38"/>
      <c r="N486" s="39"/>
      <c r="O486" s="26"/>
      <c r="P486" s="38"/>
      <c r="Q486" s="39"/>
      <c r="R486" s="26"/>
      <c r="S486" s="38"/>
      <c r="T486" s="39"/>
      <c r="U486" s="26"/>
      <c r="V486" s="38"/>
      <c r="W486" s="39"/>
      <c r="X486" s="26"/>
      <c r="Y486" s="40"/>
      <c r="Z486" s="40"/>
      <c r="AA486" s="40"/>
      <c r="AB486" s="40"/>
      <c r="AC486" s="40"/>
      <c r="AD486" s="40"/>
    </row>
    <row r="487" spans="1:30" s="25" customFormat="1" ht="14.25" customHeight="1" x14ac:dyDescent="0.25">
      <c r="A487" s="24" t="s">
        <v>3645</v>
      </c>
      <c r="B487" s="7">
        <v>8595580534523</v>
      </c>
      <c r="C487" s="23" t="s">
        <v>3463</v>
      </c>
      <c r="D487" s="28">
        <v>30</v>
      </c>
      <c r="E487" s="21" t="s">
        <v>2750</v>
      </c>
      <c r="G487" s="26"/>
      <c r="H487" s="37"/>
      <c r="I487" s="37"/>
      <c r="J487" s="38"/>
      <c r="K487" s="39"/>
      <c r="L487" s="26"/>
      <c r="M487" s="38"/>
      <c r="N487" s="39"/>
      <c r="O487" s="26"/>
      <c r="P487" s="38"/>
      <c r="Q487" s="39"/>
      <c r="R487" s="26"/>
      <c r="S487" s="38"/>
      <c r="T487" s="39"/>
      <c r="U487" s="26"/>
      <c r="V487" s="38"/>
      <c r="W487" s="39"/>
      <c r="X487" s="26"/>
      <c r="Y487" s="40"/>
      <c r="Z487" s="40"/>
      <c r="AA487" s="40"/>
      <c r="AB487" s="40"/>
      <c r="AC487" s="40"/>
      <c r="AD487" s="40"/>
    </row>
    <row r="488" spans="1:30" s="25" customFormat="1" ht="14.25" customHeight="1" x14ac:dyDescent="0.25">
      <c r="A488" s="24" t="s">
        <v>3646</v>
      </c>
      <c r="B488" s="7">
        <v>8595580534530</v>
      </c>
      <c r="C488" s="23" t="s">
        <v>3647</v>
      </c>
      <c r="D488" s="28">
        <v>62</v>
      </c>
      <c r="E488" s="21" t="s">
        <v>2750</v>
      </c>
      <c r="G488" s="26"/>
      <c r="H488" s="37"/>
      <c r="I488" s="37"/>
      <c r="J488" s="38"/>
      <c r="K488" s="39"/>
      <c r="L488" s="26"/>
      <c r="M488" s="38"/>
      <c r="N488" s="39"/>
      <c r="O488" s="26"/>
      <c r="P488" s="38"/>
      <c r="Q488" s="39"/>
      <c r="R488" s="26"/>
      <c r="S488" s="38"/>
      <c r="T488" s="39"/>
      <c r="U488" s="26"/>
      <c r="V488" s="38"/>
      <c r="W488" s="39"/>
      <c r="X488" s="26"/>
      <c r="Y488" s="40"/>
      <c r="Z488" s="40"/>
      <c r="AA488" s="40"/>
      <c r="AB488" s="40"/>
      <c r="AC488" s="40"/>
      <c r="AD488" s="40"/>
    </row>
    <row r="489" spans="1:30" s="25" customFormat="1" ht="14.25" customHeight="1" x14ac:dyDescent="0.25">
      <c r="A489" s="24" t="s">
        <v>3648</v>
      </c>
      <c r="B489" s="7">
        <v>8595580539252</v>
      </c>
      <c r="C489" s="23" t="s">
        <v>3649</v>
      </c>
      <c r="D489" s="28">
        <v>28</v>
      </c>
      <c r="E489" s="21" t="s">
        <v>2750</v>
      </c>
      <c r="G489" s="26"/>
      <c r="H489" s="37"/>
      <c r="I489" s="37"/>
      <c r="J489" s="38"/>
      <c r="K489" s="39"/>
      <c r="L489" s="26"/>
      <c r="M489" s="38"/>
      <c r="N489" s="39"/>
      <c r="O489" s="26"/>
      <c r="P489" s="38"/>
      <c r="Q489" s="39"/>
      <c r="R489" s="26"/>
      <c r="S489" s="38"/>
      <c r="T489" s="39"/>
      <c r="U489" s="26"/>
      <c r="V489" s="38"/>
      <c r="W489" s="39"/>
      <c r="X489" s="26"/>
      <c r="Y489" s="40"/>
      <c r="Z489" s="40"/>
      <c r="AA489" s="40"/>
      <c r="AB489" s="40"/>
      <c r="AC489" s="40"/>
      <c r="AD489" s="40"/>
    </row>
    <row r="490" spans="1:30" s="25" customFormat="1" ht="14.25" customHeight="1" x14ac:dyDescent="0.25">
      <c r="A490" s="24" t="s">
        <v>3650</v>
      </c>
      <c r="B490" s="7">
        <v>8595580539245</v>
      </c>
      <c r="C490" s="23" t="s">
        <v>3651</v>
      </c>
      <c r="D490" s="28">
        <v>38</v>
      </c>
      <c r="E490" s="21" t="s">
        <v>2750</v>
      </c>
      <c r="G490" s="26"/>
      <c r="H490" s="37"/>
      <c r="I490" s="37"/>
      <c r="J490" s="38"/>
      <c r="K490" s="39"/>
      <c r="L490" s="26"/>
      <c r="M490" s="38"/>
      <c r="N490" s="39"/>
      <c r="O490" s="26"/>
      <c r="P490" s="38"/>
      <c r="Q490" s="39"/>
      <c r="R490" s="26"/>
      <c r="S490" s="38"/>
      <c r="T490" s="39"/>
      <c r="U490" s="26"/>
      <c r="V490" s="38"/>
      <c r="W490" s="39"/>
      <c r="X490" s="26"/>
      <c r="Y490" s="40"/>
      <c r="Z490" s="40"/>
      <c r="AA490" s="40"/>
      <c r="AB490" s="40"/>
      <c r="AC490" s="40"/>
      <c r="AD490" s="40"/>
    </row>
    <row r="491" spans="1:30" s="25" customFormat="1" ht="14.25" customHeight="1" x14ac:dyDescent="0.25">
      <c r="A491" s="24" t="s">
        <v>3652</v>
      </c>
      <c r="B491" s="7">
        <v>8595580534547</v>
      </c>
      <c r="C491" s="23" t="s">
        <v>3653</v>
      </c>
      <c r="D491" s="28">
        <v>22</v>
      </c>
      <c r="E491" s="21" t="s">
        <v>2750</v>
      </c>
      <c r="G491" s="26"/>
      <c r="H491" s="37"/>
      <c r="I491" s="37"/>
      <c r="J491" s="38"/>
      <c r="K491" s="39"/>
      <c r="L491" s="26"/>
      <c r="M491" s="38"/>
      <c r="N491" s="39"/>
      <c r="O491" s="26"/>
      <c r="P491" s="38"/>
      <c r="Q491" s="39"/>
      <c r="R491" s="26"/>
      <c r="S491" s="38"/>
      <c r="T491" s="39"/>
      <c r="U491" s="26"/>
      <c r="V491" s="38"/>
      <c r="W491" s="39"/>
      <c r="X491" s="26"/>
      <c r="Y491" s="40"/>
      <c r="Z491" s="40"/>
      <c r="AA491" s="40"/>
      <c r="AB491" s="40"/>
      <c r="AC491" s="40"/>
      <c r="AD491" s="40"/>
    </row>
    <row r="492" spans="1:30" s="25" customFormat="1" ht="14.25" customHeight="1" x14ac:dyDescent="0.25">
      <c r="A492" s="24" t="s">
        <v>3654</v>
      </c>
      <c r="B492" s="7">
        <v>8595580539214</v>
      </c>
      <c r="C492" s="23" t="s">
        <v>3655</v>
      </c>
      <c r="D492" s="28">
        <v>41</v>
      </c>
      <c r="E492" s="21" t="s">
        <v>2750</v>
      </c>
      <c r="G492" s="26"/>
      <c r="H492" s="37"/>
      <c r="I492" s="37"/>
      <c r="J492" s="38"/>
      <c r="K492" s="39"/>
      <c r="L492" s="26"/>
      <c r="M492" s="38"/>
      <c r="N492" s="39"/>
      <c r="O492" s="26"/>
      <c r="P492" s="38"/>
      <c r="Q492" s="39"/>
      <c r="R492" s="26"/>
      <c r="S492" s="38"/>
      <c r="T492" s="39"/>
      <c r="U492" s="26"/>
      <c r="V492" s="38"/>
      <c r="W492" s="39"/>
      <c r="X492" s="26"/>
      <c r="Y492" s="40"/>
      <c r="Z492" s="40"/>
      <c r="AA492" s="40"/>
      <c r="AB492" s="40"/>
      <c r="AC492" s="40"/>
      <c r="AD492" s="40"/>
    </row>
    <row r="493" spans="1:30" s="25" customFormat="1" ht="14.25" customHeight="1" x14ac:dyDescent="0.25">
      <c r="A493" s="24" t="s">
        <v>3656</v>
      </c>
      <c r="B493" s="7">
        <v>8595580539276</v>
      </c>
      <c r="C493" s="23" t="s">
        <v>3452</v>
      </c>
      <c r="D493" s="28">
        <v>22</v>
      </c>
      <c r="E493" s="21" t="s">
        <v>2750</v>
      </c>
      <c r="G493" s="26"/>
      <c r="H493" s="37"/>
      <c r="I493" s="37"/>
      <c r="J493" s="38"/>
      <c r="K493" s="39"/>
      <c r="L493" s="26"/>
      <c r="M493" s="38"/>
      <c r="N493" s="39"/>
      <c r="O493" s="26"/>
      <c r="P493" s="38"/>
      <c r="Q493" s="39"/>
      <c r="R493" s="26"/>
      <c r="S493" s="38"/>
      <c r="T493" s="39"/>
      <c r="U493" s="26"/>
      <c r="V493" s="38"/>
      <c r="W493" s="39"/>
      <c r="X493" s="26"/>
      <c r="Y493" s="40"/>
      <c r="Z493" s="40"/>
      <c r="AA493" s="40"/>
      <c r="AB493" s="40"/>
      <c r="AC493" s="40"/>
      <c r="AD493" s="40"/>
    </row>
    <row r="494" spans="1:30" s="25" customFormat="1" ht="14.25" customHeight="1" x14ac:dyDescent="0.25">
      <c r="A494" s="24" t="s">
        <v>3657</v>
      </c>
      <c r="B494" s="7">
        <v>8595580539184</v>
      </c>
      <c r="C494" s="23" t="s">
        <v>3658</v>
      </c>
      <c r="D494" s="28">
        <v>36</v>
      </c>
      <c r="E494" s="21" t="s">
        <v>2750</v>
      </c>
      <c r="G494" s="26"/>
      <c r="H494" s="37"/>
      <c r="I494" s="37"/>
      <c r="J494" s="38"/>
      <c r="K494" s="39"/>
      <c r="L494" s="26"/>
      <c r="M494" s="38"/>
      <c r="N494" s="39"/>
      <c r="O494" s="26"/>
      <c r="P494" s="38"/>
      <c r="Q494" s="39"/>
      <c r="R494" s="26"/>
      <c r="S494" s="38"/>
      <c r="T494" s="39"/>
      <c r="U494" s="26"/>
      <c r="V494" s="38"/>
      <c r="W494" s="39"/>
      <c r="X494" s="26"/>
      <c r="Y494" s="40"/>
      <c r="Z494" s="40"/>
      <c r="AA494" s="40"/>
      <c r="AB494" s="40"/>
      <c r="AC494" s="40"/>
      <c r="AD494" s="40"/>
    </row>
    <row r="495" spans="1:30" s="25" customFormat="1" ht="14.25" customHeight="1" x14ac:dyDescent="0.25">
      <c r="A495" s="24" t="s">
        <v>3659</v>
      </c>
      <c r="B495" s="7">
        <v>8595580534554</v>
      </c>
      <c r="C495" s="23" t="s">
        <v>3452</v>
      </c>
      <c r="D495" s="28">
        <v>24</v>
      </c>
      <c r="E495" s="21" t="s">
        <v>2750</v>
      </c>
      <c r="G495" s="26"/>
      <c r="H495" s="37"/>
      <c r="I495" s="37"/>
      <c r="J495" s="38"/>
      <c r="K495" s="39"/>
      <c r="L495" s="26"/>
      <c r="M495" s="38"/>
      <c r="N495" s="39"/>
      <c r="O495" s="26"/>
      <c r="P495" s="38"/>
      <c r="Q495" s="39"/>
      <c r="R495" s="26"/>
      <c r="S495" s="38"/>
      <c r="T495" s="39"/>
      <c r="U495" s="26"/>
      <c r="V495" s="38"/>
      <c r="W495" s="39"/>
      <c r="X495" s="26"/>
      <c r="Y495" s="40"/>
      <c r="Z495" s="40"/>
      <c r="AA495" s="40"/>
      <c r="AB495" s="40"/>
      <c r="AC495" s="40"/>
      <c r="AD495" s="40"/>
    </row>
    <row r="496" spans="1:30" s="25" customFormat="1" ht="14.25" customHeight="1" x14ac:dyDescent="0.25">
      <c r="A496" s="24" t="s">
        <v>3660</v>
      </c>
      <c r="B496" s="7">
        <v>8595580534561</v>
      </c>
      <c r="C496" s="23" t="s">
        <v>3661</v>
      </c>
      <c r="D496" s="28">
        <v>22</v>
      </c>
      <c r="E496" s="21" t="s">
        <v>2750</v>
      </c>
      <c r="G496" s="26"/>
      <c r="H496" s="37"/>
      <c r="I496" s="37"/>
      <c r="J496" s="38"/>
      <c r="K496" s="39"/>
      <c r="L496" s="26"/>
      <c r="M496" s="38"/>
      <c r="N496" s="39"/>
      <c r="O496" s="26"/>
      <c r="P496" s="38"/>
      <c r="Q496" s="39"/>
      <c r="R496" s="26"/>
      <c r="S496" s="38"/>
      <c r="T496" s="39"/>
      <c r="U496" s="26"/>
      <c r="V496" s="38"/>
      <c r="W496" s="39"/>
      <c r="X496" s="26"/>
      <c r="Y496" s="40"/>
      <c r="Z496" s="40"/>
      <c r="AA496" s="40"/>
      <c r="AB496" s="40"/>
      <c r="AC496" s="40"/>
      <c r="AD496" s="40"/>
    </row>
    <row r="497" spans="1:30" s="25" customFormat="1" ht="14.25" customHeight="1" x14ac:dyDescent="0.25">
      <c r="A497" s="24" t="s">
        <v>3662</v>
      </c>
      <c r="B497" s="7">
        <v>8595580539207</v>
      </c>
      <c r="C497" s="23" t="s">
        <v>3663</v>
      </c>
      <c r="D497" s="28">
        <v>33</v>
      </c>
      <c r="E497" s="21" t="s">
        <v>2750</v>
      </c>
      <c r="G497" s="26"/>
      <c r="H497" s="37"/>
      <c r="I497" s="37"/>
      <c r="J497" s="38"/>
      <c r="K497" s="39"/>
      <c r="L497" s="26"/>
      <c r="M497" s="38"/>
      <c r="N497" s="39"/>
      <c r="O497" s="26"/>
      <c r="P497" s="38"/>
      <c r="Q497" s="39"/>
      <c r="R497" s="26"/>
      <c r="S497" s="38"/>
      <c r="T497" s="39"/>
      <c r="U497" s="26"/>
      <c r="V497" s="38"/>
      <c r="W497" s="39"/>
      <c r="X497" s="26"/>
      <c r="Y497" s="40"/>
      <c r="Z497" s="40"/>
      <c r="AA497" s="40"/>
      <c r="AB497" s="40"/>
      <c r="AC497" s="40"/>
      <c r="AD497" s="40"/>
    </row>
    <row r="498" spans="1:30" s="25" customFormat="1" ht="14.25" customHeight="1" x14ac:dyDescent="0.25">
      <c r="A498" s="24" t="s">
        <v>3664</v>
      </c>
      <c r="B498" s="7">
        <v>8595580534578</v>
      </c>
      <c r="C498" s="23" t="s">
        <v>3444</v>
      </c>
      <c r="D498" s="28">
        <v>21</v>
      </c>
      <c r="E498" s="21" t="s">
        <v>2750</v>
      </c>
      <c r="G498" s="26"/>
      <c r="H498" s="37"/>
      <c r="I498" s="37"/>
      <c r="J498" s="38"/>
      <c r="K498" s="39"/>
      <c r="L498" s="26"/>
      <c r="M498" s="38"/>
      <c r="N498" s="39"/>
      <c r="O498" s="26"/>
      <c r="P498" s="38"/>
      <c r="Q498" s="39"/>
      <c r="R498" s="26"/>
      <c r="S498" s="38"/>
      <c r="T498" s="39"/>
      <c r="U498" s="26"/>
      <c r="V498" s="38"/>
      <c r="W498" s="39"/>
      <c r="X498" s="26"/>
      <c r="Y498" s="40"/>
      <c r="Z498" s="40"/>
      <c r="AA498" s="40"/>
      <c r="AB498" s="40"/>
      <c r="AC498" s="40"/>
      <c r="AD498" s="40"/>
    </row>
    <row r="499" spans="1:30" s="25" customFormat="1" ht="14.25" customHeight="1" x14ac:dyDescent="0.25">
      <c r="A499" s="24" t="s">
        <v>3665</v>
      </c>
      <c r="B499" s="7">
        <v>8595580534585</v>
      </c>
      <c r="C499" s="23" t="s">
        <v>3666</v>
      </c>
      <c r="D499" s="28">
        <v>30</v>
      </c>
      <c r="E499" s="21" t="s">
        <v>2750</v>
      </c>
      <c r="G499" s="26"/>
      <c r="H499" s="37"/>
      <c r="I499" s="37"/>
      <c r="J499" s="38"/>
      <c r="K499" s="39"/>
      <c r="L499" s="26"/>
      <c r="M499" s="38"/>
      <c r="N499" s="39"/>
      <c r="O499" s="26"/>
      <c r="P499" s="38"/>
      <c r="Q499" s="39"/>
      <c r="R499" s="26"/>
      <c r="S499" s="38"/>
      <c r="T499" s="39"/>
      <c r="U499" s="26"/>
      <c r="V499" s="38"/>
      <c r="W499" s="39"/>
      <c r="X499" s="26"/>
      <c r="Y499" s="40"/>
      <c r="Z499" s="40"/>
      <c r="AA499" s="40"/>
      <c r="AB499" s="40"/>
      <c r="AC499" s="40"/>
      <c r="AD499" s="40"/>
    </row>
    <row r="500" spans="1:30" s="25" customFormat="1" ht="14.25" customHeight="1" x14ac:dyDescent="0.25">
      <c r="A500" s="24" t="s">
        <v>3669</v>
      </c>
      <c r="B500" s="7">
        <v>8595580542054</v>
      </c>
      <c r="C500" s="23" t="s">
        <v>3670</v>
      </c>
      <c r="D500" s="28">
        <v>93</v>
      </c>
      <c r="E500" s="21" t="s">
        <v>2750</v>
      </c>
      <c r="G500" s="26"/>
      <c r="H500" s="37"/>
      <c r="I500" s="37"/>
      <c r="J500" s="38"/>
      <c r="K500" s="39"/>
      <c r="L500" s="26"/>
      <c r="M500" s="38"/>
      <c r="N500" s="39"/>
      <c r="O500" s="26"/>
      <c r="P500" s="38"/>
      <c r="Q500" s="39"/>
      <c r="R500" s="26"/>
      <c r="S500" s="38"/>
      <c r="T500" s="39"/>
      <c r="U500" s="26"/>
      <c r="V500" s="38"/>
      <c r="W500" s="39"/>
      <c r="X500" s="26"/>
      <c r="Y500" s="40"/>
      <c r="Z500" s="40"/>
      <c r="AA500" s="40"/>
      <c r="AB500" s="40"/>
      <c r="AC500" s="40"/>
      <c r="AD500" s="40"/>
    </row>
    <row r="501" spans="1:30" s="25" customFormat="1" ht="14.25" customHeight="1" x14ac:dyDescent="0.25">
      <c r="A501" s="24" t="s">
        <v>3667</v>
      </c>
      <c r="B501" s="7">
        <v>8595580586560</v>
      </c>
      <c r="C501" s="23" t="s">
        <v>3668</v>
      </c>
      <c r="D501" s="28">
        <v>230</v>
      </c>
      <c r="E501" s="21" t="s">
        <v>2750</v>
      </c>
      <c r="G501" s="26"/>
      <c r="H501" s="37"/>
      <c r="I501" s="37"/>
      <c r="J501" s="38"/>
      <c r="K501" s="39"/>
      <c r="L501" s="26"/>
      <c r="M501" s="38"/>
      <c r="N501" s="39"/>
      <c r="O501" s="26"/>
      <c r="P501" s="38"/>
      <c r="Q501" s="39"/>
      <c r="R501" s="26"/>
      <c r="S501" s="38"/>
      <c r="T501" s="39"/>
      <c r="U501" s="26"/>
      <c r="V501" s="38"/>
      <c r="W501" s="39"/>
      <c r="X501" s="26"/>
      <c r="Y501" s="40"/>
      <c r="Z501" s="40"/>
      <c r="AA501" s="40"/>
      <c r="AB501" s="40"/>
      <c r="AC501" s="40"/>
      <c r="AD501" s="40"/>
    </row>
    <row r="502" spans="1:30" s="25" customFormat="1" ht="14.25" customHeight="1" x14ac:dyDescent="0.25">
      <c r="A502" s="24" t="s">
        <v>3671</v>
      </c>
      <c r="B502" s="7">
        <v>8595580542061</v>
      </c>
      <c r="C502" s="23" t="s">
        <v>3672</v>
      </c>
      <c r="D502" s="28">
        <v>74</v>
      </c>
      <c r="E502" s="21" t="s">
        <v>2750</v>
      </c>
      <c r="G502" s="26"/>
      <c r="H502" s="37"/>
      <c r="I502" s="37"/>
      <c r="J502" s="38"/>
      <c r="K502" s="39"/>
      <c r="L502" s="26"/>
      <c r="M502" s="38"/>
      <c r="N502" s="39"/>
      <c r="O502" s="26"/>
      <c r="P502" s="38"/>
      <c r="Q502" s="39"/>
      <c r="R502" s="26"/>
      <c r="S502" s="38"/>
      <c r="T502" s="39"/>
      <c r="U502" s="26"/>
      <c r="V502" s="38"/>
      <c r="W502" s="39"/>
      <c r="X502" s="26"/>
      <c r="Y502" s="40"/>
      <c r="Z502" s="40"/>
      <c r="AA502" s="40"/>
      <c r="AB502" s="40"/>
      <c r="AC502" s="40"/>
      <c r="AD502" s="40"/>
    </row>
    <row r="503" spans="1:30" s="25" customFormat="1" ht="14.25" customHeight="1" x14ac:dyDescent="0.25">
      <c r="A503" s="24" t="s">
        <v>3673</v>
      </c>
      <c r="B503" s="7">
        <v>8595580539191</v>
      </c>
      <c r="C503" s="23" t="s">
        <v>3674</v>
      </c>
      <c r="D503" s="28">
        <v>22</v>
      </c>
      <c r="E503" s="21" t="s">
        <v>2750</v>
      </c>
      <c r="G503" s="26"/>
      <c r="H503" s="37"/>
      <c r="I503" s="37"/>
      <c r="J503" s="38"/>
      <c r="K503" s="39"/>
      <c r="L503" s="26"/>
      <c r="M503" s="38"/>
      <c r="N503" s="39"/>
      <c r="O503" s="26"/>
      <c r="P503" s="38"/>
      <c r="Q503" s="39"/>
      <c r="R503" s="26"/>
      <c r="S503" s="38"/>
      <c r="T503" s="39"/>
      <c r="U503" s="26"/>
      <c r="V503" s="38"/>
      <c r="W503" s="39"/>
      <c r="X503" s="26"/>
      <c r="Y503" s="40"/>
      <c r="Z503" s="40"/>
      <c r="AA503" s="40"/>
      <c r="AB503" s="40"/>
      <c r="AC503" s="40"/>
      <c r="AD503" s="40"/>
    </row>
    <row r="504" spans="1:30" s="25" customFormat="1" ht="14.25" customHeight="1" x14ac:dyDescent="0.25">
      <c r="A504" s="24" t="s">
        <v>3675</v>
      </c>
      <c r="B504" s="7">
        <v>8595580539900</v>
      </c>
      <c r="C504" s="23" t="s">
        <v>3501</v>
      </c>
      <c r="D504" s="28">
        <v>34</v>
      </c>
      <c r="E504" s="21" t="s">
        <v>2750</v>
      </c>
      <c r="G504" s="26"/>
      <c r="H504" s="37"/>
      <c r="I504" s="37"/>
      <c r="J504" s="38"/>
      <c r="K504" s="39"/>
      <c r="L504" s="26"/>
      <c r="M504" s="38"/>
      <c r="N504" s="39"/>
      <c r="O504" s="26"/>
      <c r="P504" s="38"/>
      <c r="Q504" s="39"/>
      <c r="R504" s="26"/>
      <c r="S504" s="38"/>
      <c r="T504" s="39"/>
      <c r="U504" s="26"/>
      <c r="V504" s="38"/>
      <c r="W504" s="39"/>
      <c r="X504" s="26"/>
      <c r="Y504" s="40"/>
      <c r="Z504" s="40"/>
      <c r="AA504" s="40"/>
      <c r="AB504" s="40"/>
      <c r="AC504" s="40"/>
      <c r="AD504" s="40"/>
    </row>
    <row r="505" spans="1:30" s="25" customFormat="1" ht="14.25" customHeight="1" x14ac:dyDescent="0.25">
      <c r="A505" s="24" t="s">
        <v>3676</v>
      </c>
      <c r="B505" s="7">
        <v>8595580539917</v>
      </c>
      <c r="C505" s="23" t="s">
        <v>3391</v>
      </c>
      <c r="D505" s="28">
        <v>34</v>
      </c>
      <c r="E505" s="21" t="s">
        <v>2750</v>
      </c>
      <c r="G505" s="26"/>
      <c r="H505" s="37"/>
      <c r="I505" s="37"/>
      <c r="J505" s="38"/>
      <c r="K505" s="39"/>
      <c r="L505" s="26"/>
      <c r="M505" s="38"/>
      <c r="N505" s="39"/>
      <c r="O505" s="26"/>
      <c r="P505" s="38"/>
      <c r="Q505" s="39"/>
      <c r="R505" s="26"/>
      <c r="S505" s="38"/>
      <c r="T505" s="39"/>
      <c r="U505" s="26"/>
      <c r="V505" s="38"/>
      <c r="W505" s="39"/>
      <c r="X505" s="26"/>
      <c r="Y505" s="40"/>
      <c r="Z505" s="40"/>
      <c r="AA505" s="40"/>
      <c r="AB505" s="40"/>
      <c r="AC505" s="40"/>
      <c r="AD505" s="40"/>
    </row>
    <row r="506" spans="1:30" s="25" customFormat="1" ht="14.25" customHeight="1" x14ac:dyDescent="0.25">
      <c r="A506" s="24" t="s">
        <v>3677</v>
      </c>
      <c r="B506" s="7">
        <v>8595580539924</v>
      </c>
      <c r="C506" s="23" t="s">
        <v>3469</v>
      </c>
      <c r="D506" s="28">
        <v>34</v>
      </c>
      <c r="E506" s="21" t="s">
        <v>2750</v>
      </c>
      <c r="G506" s="26"/>
      <c r="H506" s="37"/>
      <c r="I506" s="37"/>
      <c r="J506" s="38"/>
      <c r="K506" s="39"/>
      <c r="L506" s="26"/>
      <c r="M506" s="38"/>
      <c r="N506" s="39"/>
      <c r="O506" s="26"/>
      <c r="P506" s="38"/>
      <c r="Q506" s="39"/>
      <c r="R506" s="26"/>
      <c r="S506" s="38"/>
      <c r="T506" s="39"/>
      <c r="U506" s="26"/>
      <c r="V506" s="38"/>
      <c r="W506" s="39"/>
      <c r="X506" s="26"/>
      <c r="Y506" s="40"/>
      <c r="Z506" s="40"/>
      <c r="AA506" s="40"/>
      <c r="AB506" s="40"/>
      <c r="AC506" s="40"/>
      <c r="AD506" s="40"/>
    </row>
    <row r="507" spans="1:30" s="25" customFormat="1" ht="14.25" customHeight="1" x14ac:dyDescent="0.25">
      <c r="A507" s="24" t="s">
        <v>3678</v>
      </c>
      <c r="B507" s="7">
        <v>8595580550318</v>
      </c>
      <c r="C507" s="23" t="s">
        <v>3444</v>
      </c>
      <c r="D507" s="28">
        <v>24</v>
      </c>
      <c r="E507" s="21" t="s">
        <v>2750</v>
      </c>
      <c r="G507" s="26"/>
      <c r="H507" s="37"/>
      <c r="I507" s="37"/>
      <c r="J507" s="38"/>
      <c r="K507" s="39"/>
      <c r="L507" s="26"/>
      <c r="M507" s="38"/>
      <c r="N507" s="39"/>
      <c r="O507" s="26"/>
      <c r="P507" s="38"/>
      <c r="Q507" s="39"/>
      <c r="R507" s="26"/>
      <c r="S507" s="38"/>
      <c r="T507" s="39"/>
      <c r="U507" s="26"/>
      <c r="V507" s="38"/>
      <c r="W507" s="39"/>
      <c r="X507" s="26"/>
      <c r="Y507" s="40"/>
      <c r="Z507" s="40"/>
      <c r="AA507" s="40"/>
      <c r="AB507" s="40"/>
      <c r="AC507" s="40"/>
      <c r="AD507" s="40"/>
    </row>
    <row r="508" spans="1:30" s="25" customFormat="1" ht="14.25" customHeight="1" x14ac:dyDescent="0.25">
      <c r="A508" s="24" t="s">
        <v>3679</v>
      </c>
      <c r="B508" s="7">
        <v>8595580558185</v>
      </c>
      <c r="C508" s="23" t="s">
        <v>3680</v>
      </c>
      <c r="D508" s="28">
        <v>85</v>
      </c>
      <c r="E508" s="21" t="s">
        <v>2750</v>
      </c>
      <c r="G508" s="26"/>
      <c r="H508" s="37"/>
      <c r="I508" s="37"/>
      <c r="J508" s="38"/>
      <c r="K508" s="39"/>
      <c r="L508" s="26"/>
      <c r="M508" s="38"/>
      <c r="N508" s="39"/>
      <c r="O508" s="26"/>
      <c r="P508" s="38"/>
      <c r="Q508" s="39"/>
      <c r="R508" s="26"/>
      <c r="S508" s="38"/>
      <c r="T508" s="39"/>
      <c r="U508" s="26"/>
      <c r="V508" s="38"/>
      <c r="W508" s="39"/>
      <c r="X508" s="26"/>
      <c r="Y508" s="40"/>
      <c r="Z508" s="40"/>
      <c r="AA508" s="40"/>
      <c r="AB508" s="40"/>
      <c r="AC508" s="40"/>
      <c r="AD508" s="40"/>
    </row>
    <row r="509" spans="1:30" s="25" customFormat="1" ht="14.25" customHeight="1" x14ac:dyDescent="0.25">
      <c r="A509" s="24" t="s">
        <v>3681</v>
      </c>
      <c r="B509" s="7">
        <v>8595580558161</v>
      </c>
      <c r="C509" s="23" t="s">
        <v>3682</v>
      </c>
      <c r="D509" s="28">
        <v>96</v>
      </c>
      <c r="E509" s="21" t="s">
        <v>2750</v>
      </c>
      <c r="G509" s="26"/>
      <c r="H509" s="37"/>
      <c r="I509" s="37"/>
      <c r="J509" s="38"/>
      <c r="K509" s="39"/>
      <c r="L509" s="26"/>
      <c r="M509" s="38"/>
      <c r="N509" s="39"/>
      <c r="O509" s="26"/>
      <c r="P509" s="38"/>
      <c r="Q509" s="39"/>
      <c r="R509" s="26"/>
      <c r="S509" s="38"/>
      <c r="T509" s="39"/>
      <c r="U509" s="26"/>
      <c r="V509" s="38"/>
      <c r="W509" s="39"/>
      <c r="X509" s="26"/>
      <c r="Y509" s="40"/>
      <c r="Z509" s="40"/>
      <c r="AA509" s="40"/>
      <c r="AB509" s="40"/>
      <c r="AC509" s="40"/>
      <c r="AD509" s="40"/>
    </row>
    <row r="510" spans="1:30" s="25" customFormat="1" ht="14.25" customHeight="1" x14ac:dyDescent="0.25">
      <c r="A510" s="24" t="s">
        <v>3683</v>
      </c>
      <c r="B510" s="7">
        <v>8595580543754</v>
      </c>
      <c r="C510" s="23" t="s">
        <v>3684</v>
      </c>
      <c r="D510" s="28">
        <v>28</v>
      </c>
      <c r="E510" s="21" t="s">
        <v>2750</v>
      </c>
      <c r="G510" s="26"/>
      <c r="H510" s="37"/>
      <c r="I510" s="37"/>
      <c r="J510" s="38"/>
      <c r="K510" s="39"/>
      <c r="L510" s="26"/>
      <c r="M510" s="38"/>
      <c r="N510" s="39"/>
      <c r="O510" s="26"/>
      <c r="P510" s="38"/>
      <c r="Q510" s="39"/>
      <c r="R510" s="26"/>
      <c r="S510" s="38"/>
      <c r="T510" s="39"/>
      <c r="U510" s="26"/>
      <c r="V510" s="38"/>
      <c r="W510" s="39"/>
      <c r="X510" s="26"/>
      <c r="Y510" s="40"/>
      <c r="Z510" s="40"/>
      <c r="AA510" s="40"/>
      <c r="AB510" s="40"/>
      <c r="AC510" s="40"/>
      <c r="AD510" s="40"/>
    </row>
    <row r="511" spans="1:30" s="25" customFormat="1" ht="14.25" customHeight="1" x14ac:dyDescent="0.25">
      <c r="A511" s="24" t="s">
        <v>3685</v>
      </c>
      <c r="B511" s="7">
        <v>8595580540005</v>
      </c>
      <c r="C511" s="23" t="s">
        <v>3686</v>
      </c>
      <c r="D511" s="28">
        <v>24</v>
      </c>
      <c r="E511" s="21" t="s">
        <v>2750</v>
      </c>
      <c r="G511" s="26"/>
      <c r="H511" s="37"/>
      <c r="I511" s="37"/>
      <c r="J511" s="38"/>
      <c r="K511" s="39"/>
      <c r="L511" s="26"/>
      <c r="M511" s="38"/>
      <c r="N511" s="39"/>
      <c r="O511" s="26"/>
      <c r="P511" s="38"/>
      <c r="Q511" s="39"/>
      <c r="R511" s="26"/>
      <c r="S511" s="38"/>
      <c r="T511" s="39"/>
      <c r="U511" s="26"/>
      <c r="V511" s="38"/>
      <c r="W511" s="39"/>
      <c r="X511" s="26"/>
      <c r="Y511" s="40"/>
      <c r="Z511" s="40"/>
      <c r="AA511" s="40"/>
      <c r="AB511" s="40"/>
      <c r="AC511" s="40"/>
      <c r="AD511" s="40"/>
    </row>
    <row r="512" spans="1:30" s="25" customFormat="1" ht="14.25" customHeight="1" x14ac:dyDescent="0.25">
      <c r="A512" s="24" t="s">
        <v>3687</v>
      </c>
      <c r="B512" s="7">
        <v>8595580541279</v>
      </c>
      <c r="C512" s="23" t="s">
        <v>4091</v>
      </c>
      <c r="D512" s="28">
        <v>41</v>
      </c>
      <c r="E512" s="21" t="s">
        <v>2750</v>
      </c>
      <c r="G512" s="26"/>
      <c r="H512" s="37"/>
      <c r="I512" s="37"/>
      <c r="J512" s="38"/>
      <c r="K512" s="39"/>
      <c r="L512" s="26"/>
      <c r="M512" s="38"/>
      <c r="N512" s="39"/>
      <c r="O512" s="26"/>
      <c r="P512" s="38"/>
      <c r="Q512" s="39"/>
      <c r="R512" s="26"/>
      <c r="S512" s="38"/>
      <c r="T512" s="39"/>
      <c r="U512" s="26"/>
      <c r="V512" s="38"/>
      <c r="W512" s="39"/>
      <c r="X512" s="26"/>
      <c r="Y512" s="40"/>
      <c r="Z512" s="40"/>
      <c r="AA512" s="40"/>
      <c r="AB512" s="40"/>
      <c r="AC512" s="40"/>
      <c r="AD512" s="40"/>
    </row>
    <row r="513" spans="1:30" s="25" customFormat="1" ht="14.25" customHeight="1" x14ac:dyDescent="0.25">
      <c r="A513" s="24" t="s">
        <v>3688</v>
      </c>
      <c r="B513" s="7">
        <v>8595580564070</v>
      </c>
      <c r="C513" s="23" t="s">
        <v>3689</v>
      </c>
      <c r="D513" s="28">
        <v>928</v>
      </c>
      <c r="E513" s="21" t="s">
        <v>2750</v>
      </c>
      <c r="G513" s="26"/>
      <c r="H513" s="37"/>
      <c r="I513" s="37"/>
      <c r="J513" s="38"/>
      <c r="K513" s="39"/>
      <c r="L513" s="26"/>
      <c r="M513" s="38"/>
      <c r="N513" s="39"/>
      <c r="O513" s="26"/>
      <c r="P513" s="38"/>
      <c r="Q513" s="39"/>
      <c r="R513" s="26"/>
      <c r="S513" s="38"/>
      <c r="T513" s="39"/>
      <c r="U513" s="26"/>
      <c r="V513" s="38"/>
      <c r="W513" s="39"/>
      <c r="X513" s="26"/>
      <c r="Y513" s="40"/>
      <c r="Z513" s="40"/>
      <c r="AA513" s="40"/>
      <c r="AB513" s="40"/>
      <c r="AC513" s="40"/>
      <c r="AD513" s="40"/>
    </row>
    <row r="514" spans="1:30" s="25" customFormat="1" ht="14.25" customHeight="1" x14ac:dyDescent="0.25">
      <c r="A514" s="24" t="s">
        <v>3692</v>
      </c>
      <c r="B514" s="7">
        <v>8595580543761</v>
      </c>
      <c r="C514" s="23" t="s">
        <v>3693</v>
      </c>
      <c r="D514" s="28">
        <v>276</v>
      </c>
      <c r="E514" s="21" t="s">
        <v>2750</v>
      </c>
      <c r="G514" s="26"/>
      <c r="H514" s="37"/>
      <c r="I514" s="37"/>
      <c r="J514" s="38"/>
      <c r="K514" s="39"/>
      <c r="L514" s="26"/>
      <c r="M514" s="38"/>
      <c r="N514" s="39"/>
      <c r="O514" s="26"/>
      <c r="P514" s="38"/>
      <c r="Q514" s="39"/>
      <c r="R514" s="26"/>
      <c r="S514" s="38"/>
      <c r="T514" s="39"/>
      <c r="U514" s="26"/>
      <c r="V514" s="38"/>
      <c r="W514" s="39"/>
      <c r="X514" s="26"/>
      <c r="Y514" s="40"/>
      <c r="Z514" s="40"/>
      <c r="AA514" s="40"/>
      <c r="AB514" s="40"/>
      <c r="AC514" s="40"/>
      <c r="AD514" s="40"/>
    </row>
    <row r="515" spans="1:30" s="25" customFormat="1" ht="14.25" customHeight="1" x14ac:dyDescent="0.25">
      <c r="A515" s="24" t="s">
        <v>3690</v>
      </c>
      <c r="B515" s="7">
        <v>8595580546786</v>
      </c>
      <c r="C515" s="23" t="s">
        <v>3691</v>
      </c>
      <c r="D515" s="28">
        <v>806</v>
      </c>
      <c r="E515" s="21" t="s">
        <v>2750</v>
      </c>
      <c r="G515" s="26"/>
      <c r="H515" s="37"/>
      <c r="I515" s="37"/>
      <c r="J515" s="38"/>
      <c r="K515" s="39"/>
      <c r="L515" s="26"/>
      <c r="M515" s="38"/>
      <c r="N515" s="39"/>
      <c r="O515" s="26"/>
      <c r="P515" s="38"/>
      <c r="Q515" s="39"/>
      <c r="R515" s="26"/>
      <c r="S515" s="38"/>
      <c r="T515" s="39"/>
      <c r="U515" s="26"/>
      <c r="V515" s="38"/>
      <c r="W515" s="39"/>
      <c r="X515" s="26"/>
      <c r="Y515" s="40"/>
      <c r="Z515" s="40"/>
      <c r="AA515" s="40"/>
      <c r="AB515" s="40"/>
      <c r="AC515" s="40"/>
      <c r="AD515" s="40"/>
    </row>
    <row r="516" spans="1:30" s="25" customFormat="1" ht="14.25" customHeight="1" x14ac:dyDescent="0.25">
      <c r="A516" s="24" t="s">
        <v>3694</v>
      </c>
      <c r="B516" s="7">
        <v>8595580543778</v>
      </c>
      <c r="C516" s="23" t="s">
        <v>3695</v>
      </c>
      <c r="D516" s="28">
        <v>228</v>
      </c>
      <c r="E516" s="21" t="s">
        <v>2750</v>
      </c>
      <c r="G516" s="26"/>
      <c r="H516" s="37"/>
      <c r="I516" s="37"/>
      <c r="J516" s="38"/>
      <c r="K516" s="39"/>
      <c r="L516" s="26"/>
      <c r="M516" s="38"/>
      <c r="N516" s="39"/>
      <c r="O516" s="26"/>
      <c r="P516" s="38"/>
      <c r="Q516" s="39"/>
      <c r="R516" s="26"/>
      <c r="S516" s="38"/>
      <c r="T516" s="39"/>
      <c r="U516" s="26"/>
      <c r="V516" s="38"/>
      <c r="W516" s="39"/>
      <c r="X516" s="26"/>
      <c r="Y516" s="40"/>
      <c r="Z516" s="40"/>
      <c r="AA516" s="40"/>
      <c r="AB516" s="40"/>
      <c r="AC516" s="40"/>
      <c r="AD516" s="40"/>
    </row>
    <row r="517" spans="1:30" s="25" customFormat="1" ht="14.25" customHeight="1" x14ac:dyDescent="0.25">
      <c r="A517" s="24" t="s">
        <v>3696</v>
      </c>
      <c r="B517" s="7">
        <v>8595580543785</v>
      </c>
      <c r="C517" s="23" t="s">
        <v>3697</v>
      </c>
      <c r="D517" s="28">
        <v>284</v>
      </c>
      <c r="E517" s="21" t="s">
        <v>2750</v>
      </c>
      <c r="G517" s="26"/>
      <c r="H517" s="37"/>
      <c r="I517" s="37"/>
      <c r="J517" s="38"/>
      <c r="K517" s="39"/>
      <c r="L517" s="26"/>
      <c r="M517" s="38"/>
      <c r="N517" s="39"/>
      <c r="O517" s="26"/>
      <c r="P517" s="38"/>
      <c r="Q517" s="39"/>
      <c r="R517" s="26"/>
      <c r="S517" s="38"/>
      <c r="T517" s="39"/>
      <c r="U517" s="26"/>
      <c r="V517" s="38"/>
      <c r="W517" s="39"/>
      <c r="X517" s="26"/>
      <c r="Y517" s="40"/>
      <c r="Z517" s="40"/>
      <c r="AA517" s="40"/>
      <c r="AB517" s="40"/>
      <c r="AC517" s="40"/>
      <c r="AD517" s="40"/>
    </row>
    <row r="518" spans="1:30" s="25" customFormat="1" ht="14.25" customHeight="1" x14ac:dyDescent="0.25">
      <c r="A518" s="24" t="s">
        <v>3698</v>
      </c>
      <c r="B518" s="7">
        <v>8595580543792</v>
      </c>
      <c r="C518" s="23" t="s">
        <v>3699</v>
      </c>
      <c r="D518" s="28">
        <v>340</v>
      </c>
      <c r="E518" s="21" t="s">
        <v>2750</v>
      </c>
      <c r="G518" s="26"/>
      <c r="H518" s="37"/>
      <c r="I518" s="37"/>
      <c r="J518" s="38"/>
      <c r="K518" s="39"/>
      <c r="L518" s="26"/>
      <c r="M518" s="38"/>
      <c r="N518" s="39"/>
      <c r="O518" s="26"/>
      <c r="P518" s="38"/>
      <c r="Q518" s="39"/>
      <c r="R518" s="26"/>
      <c r="S518" s="38"/>
      <c r="T518" s="39"/>
      <c r="U518" s="26"/>
      <c r="V518" s="38"/>
      <c r="W518" s="39"/>
      <c r="X518" s="26"/>
      <c r="Y518" s="40"/>
      <c r="Z518" s="40"/>
      <c r="AA518" s="40"/>
      <c r="AB518" s="40"/>
      <c r="AC518" s="40"/>
      <c r="AD518" s="40"/>
    </row>
    <row r="519" spans="1:30" s="25" customFormat="1" ht="14.25" customHeight="1" x14ac:dyDescent="0.25">
      <c r="A519" s="24" t="s">
        <v>3700</v>
      </c>
      <c r="B519" s="7">
        <v>8595580543808</v>
      </c>
      <c r="C519" s="23" t="s">
        <v>3701</v>
      </c>
      <c r="D519" s="28">
        <v>359</v>
      </c>
      <c r="E519" s="21" t="s">
        <v>2750</v>
      </c>
      <c r="G519" s="26"/>
      <c r="H519" s="37"/>
      <c r="I519" s="37"/>
      <c r="J519" s="38"/>
      <c r="K519" s="39"/>
      <c r="L519" s="26"/>
      <c r="M519" s="38"/>
      <c r="N519" s="39"/>
      <c r="O519" s="26"/>
      <c r="P519" s="38"/>
      <c r="Q519" s="39"/>
      <c r="R519" s="26"/>
      <c r="S519" s="38"/>
      <c r="T519" s="39"/>
      <c r="U519" s="26"/>
      <c r="V519" s="38"/>
      <c r="W519" s="39"/>
      <c r="X519" s="26"/>
      <c r="Y519" s="40"/>
      <c r="Z519" s="40"/>
      <c r="AA519" s="40"/>
      <c r="AB519" s="40"/>
      <c r="AC519" s="40"/>
      <c r="AD519" s="40"/>
    </row>
    <row r="520" spans="1:30" s="25" customFormat="1" ht="14.25" customHeight="1" x14ac:dyDescent="0.25">
      <c r="A520" s="24" t="s">
        <v>3702</v>
      </c>
      <c r="B520" s="7">
        <v>8595580547240</v>
      </c>
      <c r="C520" s="23" t="s">
        <v>3703</v>
      </c>
      <c r="D520" s="28">
        <v>34</v>
      </c>
      <c r="E520" s="21" t="s">
        <v>2750</v>
      </c>
      <c r="G520" s="26"/>
      <c r="H520" s="37"/>
      <c r="I520" s="37"/>
      <c r="J520" s="38"/>
      <c r="K520" s="39"/>
      <c r="L520" s="26"/>
      <c r="M520" s="38"/>
      <c r="N520" s="39"/>
      <c r="O520" s="26"/>
      <c r="P520" s="38"/>
      <c r="Q520" s="39"/>
      <c r="R520" s="26"/>
      <c r="S520" s="38"/>
      <c r="T520" s="39"/>
      <c r="U520" s="26"/>
      <c r="V520" s="38"/>
      <c r="W520" s="39"/>
      <c r="X520" s="26"/>
      <c r="Y520" s="40"/>
      <c r="Z520" s="40"/>
      <c r="AA520" s="40"/>
      <c r="AB520" s="40"/>
      <c r="AC520" s="40"/>
      <c r="AD520" s="40"/>
    </row>
    <row r="521" spans="1:30" s="25" customFormat="1" ht="14.25" customHeight="1" x14ac:dyDescent="0.25">
      <c r="A521" s="24" t="s">
        <v>3706</v>
      </c>
      <c r="B521" s="7">
        <v>8595580548872</v>
      </c>
      <c r="C521" s="23" t="s">
        <v>3357</v>
      </c>
      <c r="D521" s="28">
        <v>106</v>
      </c>
      <c r="E521" s="21" t="s">
        <v>2750</v>
      </c>
      <c r="G521" s="26"/>
      <c r="H521" s="37"/>
      <c r="I521" s="37"/>
      <c r="J521" s="38"/>
      <c r="K521" s="39"/>
      <c r="L521" s="26"/>
      <c r="M521" s="38"/>
      <c r="N521" s="39"/>
      <c r="O521" s="26"/>
      <c r="P521" s="38"/>
      <c r="Q521" s="39"/>
      <c r="R521" s="26"/>
      <c r="S521" s="38"/>
      <c r="T521" s="39"/>
      <c r="U521" s="26"/>
      <c r="V521" s="38"/>
      <c r="W521" s="39"/>
      <c r="X521" s="26"/>
      <c r="Y521" s="40"/>
      <c r="Z521" s="40"/>
      <c r="AA521" s="40"/>
      <c r="AB521" s="40"/>
      <c r="AC521" s="40"/>
      <c r="AD521" s="40"/>
    </row>
    <row r="522" spans="1:30" s="25" customFormat="1" ht="14.25" customHeight="1" x14ac:dyDescent="0.25">
      <c r="A522" s="24" t="s">
        <v>3704</v>
      </c>
      <c r="B522" s="7">
        <v>8595580548889</v>
      </c>
      <c r="C522" s="23" t="s">
        <v>3705</v>
      </c>
      <c r="D522" s="28">
        <v>74</v>
      </c>
      <c r="E522" s="21" t="s">
        <v>2750</v>
      </c>
      <c r="G522" s="26"/>
      <c r="H522" s="37"/>
      <c r="I522" s="37"/>
      <c r="J522" s="38"/>
      <c r="K522" s="39"/>
      <c r="L522" s="26"/>
      <c r="M522" s="38"/>
      <c r="N522" s="39"/>
      <c r="O522" s="26"/>
      <c r="P522" s="38"/>
      <c r="Q522" s="39"/>
      <c r="R522" s="26"/>
      <c r="S522" s="38"/>
      <c r="T522" s="39"/>
      <c r="U522" s="26"/>
      <c r="V522" s="38"/>
      <c r="W522" s="39"/>
      <c r="X522" s="26"/>
      <c r="Y522" s="40"/>
      <c r="Z522" s="40"/>
      <c r="AA522" s="40"/>
      <c r="AB522" s="40"/>
      <c r="AC522" s="40"/>
      <c r="AD522" s="40"/>
    </row>
    <row r="523" spans="1:30" s="25" customFormat="1" ht="14.25" customHeight="1" x14ac:dyDescent="0.25">
      <c r="A523" s="24" t="s">
        <v>3707</v>
      </c>
      <c r="B523" s="7">
        <v>8595580548896</v>
      </c>
      <c r="C523" s="23" t="s">
        <v>3708</v>
      </c>
      <c r="D523" s="28">
        <v>28</v>
      </c>
      <c r="E523" s="21" t="s">
        <v>2750</v>
      </c>
      <c r="G523" s="26"/>
      <c r="H523" s="37"/>
      <c r="I523" s="37"/>
      <c r="J523" s="38"/>
      <c r="K523" s="39"/>
      <c r="L523" s="26"/>
      <c r="M523" s="38"/>
      <c r="N523" s="39"/>
      <c r="O523" s="26"/>
      <c r="P523" s="38"/>
      <c r="Q523" s="39"/>
      <c r="R523" s="26"/>
      <c r="S523" s="38"/>
      <c r="T523" s="39"/>
      <c r="U523" s="26"/>
      <c r="V523" s="38"/>
      <c r="W523" s="39"/>
      <c r="X523" s="26"/>
      <c r="Y523" s="40"/>
      <c r="Z523" s="40"/>
      <c r="AA523" s="40"/>
      <c r="AB523" s="40"/>
      <c r="AC523" s="40"/>
      <c r="AD523" s="40"/>
    </row>
    <row r="524" spans="1:30" s="25" customFormat="1" ht="14.25" customHeight="1" x14ac:dyDescent="0.25">
      <c r="A524" s="24" t="s">
        <v>3709</v>
      </c>
      <c r="B524" s="7">
        <v>8595580554798</v>
      </c>
      <c r="C524" s="23" t="s">
        <v>3710</v>
      </c>
      <c r="D524" s="28">
        <v>196</v>
      </c>
      <c r="E524" s="21" t="s">
        <v>2750</v>
      </c>
      <c r="G524" s="26"/>
      <c r="H524" s="37"/>
      <c r="I524" s="37"/>
      <c r="J524" s="38"/>
      <c r="K524" s="39"/>
      <c r="L524" s="26"/>
      <c r="M524" s="38"/>
      <c r="N524" s="39"/>
      <c r="O524" s="26"/>
      <c r="P524" s="38"/>
      <c r="Q524" s="39"/>
      <c r="R524" s="26"/>
      <c r="S524" s="38"/>
      <c r="T524" s="39"/>
      <c r="U524" s="26"/>
      <c r="V524" s="38"/>
      <c r="W524" s="39"/>
      <c r="X524" s="26"/>
      <c r="Y524" s="40"/>
      <c r="Z524" s="40"/>
      <c r="AA524" s="40"/>
      <c r="AB524" s="40"/>
      <c r="AC524" s="40"/>
      <c r="AD524" s="40"/>
    </row>
    <row r="525" spans="1:30" s="25" customFormat="1" ht="14.25" customHeight="1" x14ac:dyDescent="0.25">
      <c r="A525" s="24" t="s">
        <v>3711</v>
      </c>
      <c r="B525" s="7">
        <v>8595580555191</v>
      </c>
      <c r="C525" s="23" t="s">
        <v>3712</v>
      </c>
      <c r="D525" s="28">
        <v>59</v>
      </c>
      <c r="E525" s="21" t="s">
        <v>2750</v>
      </c>
      <c r="G525" s="26"/>
      <c r="H525" s="37"/>
      <c r="I525" s="37"/>
      <c r="J525" s="38"/>
      <c r="K525" s="39"/>
      <c r="L525" s="26"/>
      <c r="M525" s="38"/>
      <c r="N525" s="39"/>
      <c r="O525" s="26"/>
      <c r="P525" s="38"/>
      <c r="Q525" s="39"/>
      <c r="R525" s="26"/>
      <c r="S525" s="38"/>
      <c r="T525" s="39"/>
      <c r="U525" s="26"/>
      <c r="V525" s="38"/>
      <c r="W525" s="39"/>
      <c r="X525" s="26"/>
      <c r="Y525" s="40"/>
      <c r="Z525" s="40"/>
      <c r="AA525" s="40"/>
      <c r="AB525" s="40"/>
      <c r="AC525" s="40"/>
      <c r="AD525" s="40"/>
    </row>
    <row r="526" spans="1:30" s="25" customFormat="1" ht="14.25" customHeight="1" x14ac:dyDescent="0.25">
      <c r="A526" s="24" t="s">
        <v>3713</v>
      </c>
      <c r="B526" s="7">
        <v>8595580555900</v>
      </c>
      <c r="C526" s="23" t="s">
        <v>3714</v>
      </c>
      <c r="D526" s="28">
        <v>998</v>
      </c>
      <c r="E526" s="21" t="s">
        <v>2750</v>
      </c>
      <c r="G526" s="26"/>
      <c r="H526" s="37"/>
      <c r="I526" s="37"/>
      <c r="J526" s="38"/>
      <c r="K526" s="39"/>
      <c r="L526" s="26"/>
      <c r="M526" s="38"/>
      <c r="N526" s="39"/>
      <c r="O526" s="26"/>
      <c r="P526" s="38"/>
      <c r="Q526" s="39"/>
      <c r="R526" s="26"/>
      <c r="S526" s="38"/>
      <c r="T526" s="39"/>
      <c r="U526" s="26"/>
      <c r="V526" s="38"/>
      <c r="W526" s="39"/>
      <c r="X526" s="26"/>
      <c r="Y526" s="40"/>
      <c r="Z526" s="40"/>
      <c r="AA526" s="40"/>
      <c r="AB526" s="40"/>
      <c r="AC526" s="40"/>
      <c r="AD526" s="40"/>
    </row>
    <row r="527" spans="1:30" s="25" customFormat="1" ht="14.25" customHeight="1" x14ac:dyDescent="0.25">
      <c r="A527" s="24" t="s">
        <v>3715</v>
      </c>
      <c r="B527" s="7">
        <v>8595580559403</v>
      </c>
      <c r="C527" s="23" t="s">
        <v>3716</v>
      </c>
      <c r="D527" s="28">
        <v>1215</v>
      </c>
      <c r="E527" s="21" t="s">
        <v>2750</v>
      </c>
      <c r="G527" s="26"/>
      <c r="H527" s="37"/>
      <c r="I527" s="37"/>
      <c r="J527" s="38"/>
      <c r="K527" s="39"/>
      <c r="L527" s="26"/>
      <c r="M527" s="38"/>
      <c r="N527" s="39"/>
      <c r="O527" s="26"/>
      <c r="P527" s="38"/>
      <c r="Q527" s="39"/>
      <c r="R527" s="26"/>
      <c r="S527" s="38"/>
      <c r="T527" s="39"/>
      <c r="U527" s="26"/>
      <c r="V527" s="38"/>
      <c r="W527" s="39"/>
      <c r="X527" s="26"/>
      <c r="Y527" s="40"/>
      <c r="Z527" s="40"/>
      <c r="AA527" s="40"/>
      <c r="AB527" s="40"/>
      <c r="AC527" s="40"/>
      <c r="AD527" s="40"/>
    </row>
    <row r="528" spans="1:30" s="25" customFormat="1" ht="14.25" customHeight="1" x14ac:dyDescent="0.25">
      <c r="A528" s="24" t="s">
        <v>3717</v>
      </c>
      <c r="B528" s="7">
        <v>8595580586416</v>
      </c>
      <c r="C528" s="23" t="s">
        <v>3718</v>
      </c>
      <c r="D528" s="28">
        <v>1215</v>
      </c>
      <c r="E528" s="21" t="s">
        <v>2750</v>
      </c>
      <c r="G528" s="26"/>
      <c r="H528" s="37"/>
      <c r="I528" s="37"/>
      <c r="J528" s="38"/>
      <c r="K528" s="39"/>
      <c r="L528" s="26"/>
      <c r="M528" s="38"/>
      <c r="N528" s="39"/>
      <c r="O528" s="26"/>
      <c r="P528" s="38"/>
      <c r="Q528" s="39"/>
      <c r="R528" s="26"/>
      <c r="S528" s="38"/>
      <c r="T528" s="39"/>
      <c r="U528" s="26"/>
      <c r="V528" s="38"/>
      <c r="W528" s="39"/>
      <c r="X528" s="26"/>
      <c r="Y528" s="40"/>
      <c r="Z528" s="40"/>
      <c r="AA528" s="40"/>
      <c r="AB528" s="40"/>
      <c r="AC528" s="40"/>
      <c r="AD528" s="40"/>
    </row>
    <row r="529" spans="1:30" s="25" customFormat="1" ht="14.25" customHeight="1" x14ac:dyDescent="0.25">
      <c r="A529" s="24" t="s">
        <v>3719</v>
      </c>
      <c r="B529" s="7">
        <v>8595580582999</v>
      </c>
      <c r="C529" s="23" t="s">
        <v>3720</v>
      </c>
      <c r="D529" s="28">
        <v>1215</v>
      </c>
      <c r="E529" s="21" t="s">
        <v>2750</v>
      </c>
      <c r="G529" s="26"/>
      <c r="H529" s="37"/>
      <c r="I529" s="37"/>
      <c r="J529" s="38"/>
      <c r="K529" s="39"/>
      <c r="L529" s="26"/>
      <c r="M529" s="38"/>
      <c r="N529" s="39"/>
      <c r="O529" s="26"/>
      <c r="P529" s="38"/>
      <c r="Q529" s="39"/>
      <c r="R529" s="26"/>
      <c r="S529" s="38"/>
      <c r="T529" s="39"/>
      <c r="U529" s="26"/>
      <c r="V529" s="38"/>
      <c r="W529" s="39"/>
      <c r="X529" s="26"/>
      <c r="Y529" s="40"/>
      <c r="Z529" s="40"/>
      <c r="AA529" s="40"/>
      <c r="AB529" s="40"/>
      <c r="AC529" s="40"/>
      <c r="AD529" s="40"/>
    </row>
    <row r="530" spans="1:30" s="25" customFormat="1" ht="14.25" customHeight="1" x14ac:dyDescent="0.25">
      <c r="A530" s="24" t="s">
        <v>3721</v>
      </c>
      <c r="B530" s="7">
        <v>8595580555917</v>
      </c>
      <c r="C530" s="23" t="s">
        <v>3722</v>
      </c>
      <c r="D530" s="28">
        <v>252</v>
      </c>
      <c r="E530" s="21" t="s">
        <v>2750</v>
      </c>
      <c r="G530" s="26"/>
      <c r="H530" s="37"/>
      <c r="I530" s="37"/>
      <c r="J530" s="38"/>
      <c r="K530" s="39"/>
      <c r="L530" s="26"/>
      <c r="M530" s="38"/>
      <c r="N530" s="39"/>
      <c r="O530" s="26"/>
      <c r="P530" s="38"/>
      <c r="Q530" s="39"/>
      <c r="R530" s="26"/>
      <c r="S530" s="38"/>
      <c r="T530" s="39"/>
      <c r="U530" s="26"/>
      <c r="V530" s="38"/>
      <c r="W530" s="39"/>
      <c r="X530" s="26"/>
      <c r="Y530" s="40"/>
      <c r="Z530" s="40"/>
      <c r="AA530" s="40"/>
      <c r="AB530" s="40"/>
      <c r="AC530" s="40"/>
      <c r="AD530" s="40"/>
    </row>
    <row r="531" spans="1:30" s="25" customFormat="1" ht="14.25" customHeight="1" x14ac:dyDescent="0.25">
      <c r="A531" s="24" t="s">
        <v>3723</v>
      </c>
      <c r="B531" s="7">
        <v>8595580554729</v>
      </c>
      <c r="C531" s="23" t="s">
        <v>3724</v>
      </c>
      <c r="D531" s="28">
        <v>196</v>
      </c>
      <c r="E531" s="21" t="s">
        <v>2750</v>
      </c>
      <c r="G531" s="26"/>
      <c r="H531" s="37"/>
      <c r="I531" s="37"/>
      <c r="J531" s="38"/>
      <c r="K531" s="39"/>
      <c r="L531" s="26"/>
      <c r="M531" s="38"/>
      <c r="N531" s="39"/>
      <c r="O531" s="26"/>
      <c r="P531" s="38"/>
      <c r="Q531" s="39"/>
      <c r="R531" s="26"/>
      <c r="S531" s="38"/>
      <c r="T531" s="39"/>
      <c r="U531" s="26"/>
      <c r="V531" s="38"/>
      <c r="W531" s="39"/>
      <c r="X531" s="26"/>
      <c r="Y531" s="40"/>
      <c r="Z531" s="40"/>
      <c r="AA531" s="40"/>
      <c r="AB531" s="40"/>
      <c r="AC531" s="40"/>
      <c r="AD531" s="40"/>
    </row>
    <row r="532" spans="1:30" s="25" customFormat="1" ht="14.25" customHeight="1" x14ac:dyDescent="0.25">
      <c r="A532" s="24" t="s">
        <v>3725</v>
      </c>
      <c r="B532" s="7">
        <v>8595580554767</v>
      </c>
      <c r="C532" s="23" t="s">
        <v>3726</v>
      </c>
      <c r="D532" s="28">
        <v>104</v>
      </c>
      <c r="E532" s="21" t="s">
        <v>2750</v>
      </c>
      <c r="G532" s="26"/>
      <c r="H532" s="37"/>
      <c r="I532" s="37"/>
      <c r="J532" s="38"/>
      <c r="K532" s="39"/>
      <c r="L532" s="26"/>
      <c r="M532" s="38"/>
      <c r="N532" s="39"/>
      <c r="O532" s="26"/>
      <c r="P532" s="38"/>
      <c r="Q532" s="39"/>
      <c r="R532" s="26"/>
      <c r="S532" s="38"/>
      <c r="T532" s="39"/>
      <c r="U532" s="26"/>
      <c r="V532" s="38"/>
      <c r="W532" s="39"/>
      <c r="X532" s="26"/>
      <c r="Y532" s="40"/>
      <c r="Z532" s="40"/>
      <c r="AA532" s="40"/>
      <c r="AB532" s="40"/>
      <c r="AC532" s="40"/>
      <c r="AD532" s="40"/>
    </row>
    <row r="533" spans="1:30" s="25" customFormat="1" ht="14.25" customHeight="1" x14ac:dyDescent="0.25">
      <c r="A533" s="24" t="s">
        <v>3727</v>
      </c>
      <c r="B533" s="7">
        <v>8595580568122</v>
      </c>
      <c r="C533" s="23" t="s">
        <v>3728</v>
      </c>
      <c r="D533" s="28">
        <v>30</v>
      </c>
      <c r="E533" s="21" t="s">
        <v>2750</v>
      </c>
      <c r="G533" s="26"/>
      <c r="H533" s="37"/>
      <c r="I533" s="37"/>
      <c r="J533" s="38"/>
      <c r="K533" s="39"/>
      <c r="L533" s="26"/>
      <c r="M533" s="38"/>
      <c r="N533" s="39"/>
      <c r="O533" s="26"/>
      <c r="P533" s="38"/>
      <c r="Q533" s="39"/>
      <c r="R533" s="26"/>
      <c r="S533" s="38"/>
      <c r="T533" s="39"/>
      <c r="U533" s="26"/>
      <c r="V533" s="38"/>
      <c r="W533" s="39"/>
      <c r="X533" s="26"/>
      <c r="Y533" s="40"/>
      <c r="Z533" s="40"/>
      <c r="AA533" s="40"/>
      <c r="AB533" s="40"/>
      <c r="AC533" s="40"/>
      <c r="AD533" s="40"/>
    </row>
    <row r="534" spans="1:30" s="25" customFormat="1" ht="14.25" customHeight="1" x14ac:dyDescent="0.25">
      <c r="A534" s="24" t="s">
        <v>3729</v>
      </c>
      <c r="B534" s="7">
        <v>8595580571382</v>
      </c>
      <c r="C534" s="23" t="s">
        <v>3730</v>
      </c>
      <c r="D534" s="28">
        <v>21</v>
      </c>
      <c r="E534" s="21" t="s">
        <v>2750</v>
      </c>
      <c r="G534" s="26"/>
      <c r="H534" s="37"/>
      <c r="I534" s="37"/>
      <c r="J534" s="38"/>
      <c r="K534" s="39"/>
      <c r="L534" s="26"/>
      <c r="M534" s="38"/>
      <c r="N534" s="39"/>
      <c r="O534" s="26"/>
      <c r="P534" s="38"/>
      <c r="Q534" s="39"/>
      <c r="R534" s="26"/>
      <c r="S534" s="38"/>
      <c r="T534" s="39"/>
      <c r="U534" s="26"/>
      <c r="V534" s="38"/>
      <c r="W534" s="39"/>
      <c r="X534" s="26"/>
      <c r="Y534" s="40"/>
      <c r="Z534" s="40"/>
      <c r="AA534" s="40"/>
      <c r="AB534" s="40"/>
      <c r="AC534" s="40"/>
      <c r="AD534" s="40"/>
    </row>
    <row r="535" spans="1:30" s="25" customFormat="1" ht="14.25" customHeight="1" x14ac:dyDescent="0.25">
      <c r="A535" s="24" t="s">
        <v>3731</v>
      </c>
      <c r="B535" s="7">
        <v>8595580563554</v>
      </c>
      <c r="C535" s="23" t="s">
        <v>3732</v>
      </c>
      <c r="D535" s="28">
        <v>549</v>
      </c>
      <c r="E535" s="21" t="s">
        <v>2750</v>
      </c>
      <c r="G535" s="26"/>
      <c r="H535" s="37"/>
      <c r="I535" s="37"/>
      <c r="J535" s="38"/>
      <c r="K535" s="39"/>
      <c r="L535" s="26"/>
      <c r="M535" s="38"/>
      <c r="N535" s="39"/>
      <c r="O535" s="26"/>
      <c r="P535" s="38"/>
      <c r="Q535" s="39"/>
      <c r="R535" s="26"/>
      <c r="S535" s="38"/>
      <c r="T535" s="39"/>
      <c r="U535" s="26"/>
      <c r="V535" s="38"/>
      <c r="W535" s="39"/>
      <c r="X535" s="26"/>
      <c r="Y535" s="40"/>
      <c r="Z535" s="40"/>
      <c r="AA535" s="40"/>
      <c r="AB535" s="40"/>
      <c r="AC535" s="40"/>
      <c r="AD535" s="40"/>
    </row>
    <row r="536" spans="1:30" s="25" customFormat="1" ht="14.25" customHeight="1" x14ac:dyDescent="0.25">
      <c r="A536" s="24" t="s">
        <v>3733</v>
      </c>
      <c r="B536" s="7">
        <v>8595580562373</v>
      </c>
      <c r="C536" s="23" t="s">
        <v>3734</v>
      </c>
      <c r="D536" s="28">
        <v>93</v>
      </c>
      <c r="E536" s="21" t="s">
        <v>2750</v>
      </c>
      <c r="G536" s="26"/>
      <c r="H536" s="37"/>
      <c r="I536" s="37"/>
      <c r="J536" s="38"/>
      <c r="K536" s="39"/>
      <c r="L536" s="26"/>
      <c r="M536" s="38"/>
      <c r="N536" s="39"/>
      <c r="O536" s="26"/>
      <c r="P536" s="38"/>
      <c r="Q536" s="39"/>
      <c r="R536" s="26"/>
      <c r="S536" s="38"/>
      <c r="T536" s="39"/>
      <c r="U536" s="26"/>
      <c r="V536" s="38"/>
      <c r="W536" s="39"/>
      <c r="X536" s="26"/>
      <c r="Y536" s="40"/>
      <c r="Z536" s="40"/>
      <c r="AA536" s="40"/>
      <c r="AB536" s="40"/>
      <c r="AC536" s="40"/>
      <c r="AD536" s="40"/>
    </row>
    <row r="537" spans="1:30" s="25" customFormat="1" ht="14.25" customHeight="1" x14ac:dyDescent="0.25">
      <c r="A537" s="24" t="s">
        <v>3735</v>
      </c>
      <c r="B537" s="7">
        <v>8595580564032</v>
      </c>
      <c r="C537" s="23" t="s">
        <v>3584</v>
      </c>
      <c r="D537" s="28">
        <v>119</v>
      </c>
      <c r="E537" s="21" t="s">
        <v>2750</v>
      </c>
      <c r="G537" s="26"/>
      <c r="H537" s="37"/>
      <c r="I537" s="37"/>
      <c r="J537" s="38"/>
      <c r="K537" s="39"/>
      <c r="L537" s="26"/>
      <c r="M537" s="38"/>
      <c r="N537" s="39"/>
      <c r="O537" s="26"/>
      <c r="P537" s="38"/>
      <c r="Q537" s="39"/>
      <c r="R537" s="26"/>
      <c r="S537" s="38"/>
      <c r="T537" s="39"/>
      <c r="U537" s="26"/>
      <c r="V537" s="38"/>
      <c r="W537" s="39"/>
      <c r="X537" s="26"/>
      <c r="Y537" s="40"/>
      <c r="Z537" s="40"/>
      <c r="AA537" s="40"/>
      <c r="AB537" s="40"/>
      <c r="AC537" s="40"/>
      <c r="AD537" s="40"/>
    </row>
    <row r="538" spans="1:30" s="25" customFormat="1" ht="14.25" customHeight="1" x14ac:dyDescent="0.25">
      <c r="A538" s="24" t="s">
        <v>3736</v>
      </c>
      <c r="B538" s="7">
        <v>8595580564049</v>
      </c>
      <c r="C538" s="23" t="s">
        <v>3737</v>
      </c>
      <c r="D538" s="28">
        <v>55</v>
      </c>
      <c r="E538" s="21" t="s">
        <v>2750</v>
      </c>
      <c r="G538" s="26"/>
      <c r="H538" s="37"/>
      <c r="I538" s="37"/>
      <c r="J538" s="38"/>
      <c r="K538" s="39"/>
      <c r="L538" s="26"/>
      <c r="M538" s="38"/>
      <c r="N538" s="39"/>
      <c r="O538" s="26"/>
      <c r="P538" s="38"/>
      <c r="Q538" s="39"/>
      <c r="R538" s="26"/>
      <c r="S538" s="38"/>
      <c r="T538" s="39"/>
      <c r="U538" s="26"/>
      <c r="V538" s="38"/>
      <c r="W538" s="39"/>
      <c r="X538" s="26"/>
      <c r="Y538" s="40"/>
      <c r="Z538" s="40"/>
      <c r="AA538" s="40"/>
      <c r="AB538" s="40"/>
      <c r="AC538" s="40"/>
      <c r="AD538" s="40"/>
    </row>
    <row r="539" spans="1:30" s="25" customFormat="1" ht="14.25" customHeight="1" x14ac:dyDescent="0.25">
      <c r="A539" s="24" t="s">
        <v>3738</v>
      </c>
      <c r="B539" s="7">
        <v>8595580564056</v>
      </c>
      <c r="C539" s="23" t="s">
        <v>3739</v>
      </c>
      <c r="D539" s="28">
        <v>55</v>
      </c>
      <c r="E539" s="21" t="s">
        <v>2750</v>
      </c>
      <c r="G539" s="26"/>
      <c r="H539" s="37"/>
      <c r="I539" s="37"/>
      <c r="J539" s="38"/>
      <c r="K539" s="39"/>
      <c r="L539" s="26"/>
      <c r="M539" s="38"/>
      <c r="N539" s="39"/>
      <c r="O539" s="26"/>
      <c r="P539" s="38"/>
      <c r="Q539" s="39"/>
      <c r="R539" s="26"/>
      <c r="S539" s="38"/>
      <c r="T539" s="39"/>
      <c r="U539" s="26"/>
      <c r="V539" s="38"/>
      <c r="W539" s="39"/>
      <c r="X539" s="26"/>
      <c r="Y539" s="40"/>
      <c r="Z539" s="40"/>
      <c r="AA539" s="40"/>
      <c r="AB539" s="40"/>
      <c r="AC539" s="40"/>
      <c r="AD539" s="40"/>
    </row>
    <row r="540" spans="1:30" s="25" customFormat="1" ht="14.25" customHeight="1" x14ac:dyDescent="0.25">
      <c r="A540" s="24" t="s">
        <v>3741</v>
      </c>
      <c r="B540" s="7">
        <v>8595580568115</v>
      </c>
      <c r="C540" s="23" t="s">
        <v>3742</v>
      </c>
      <c r="D540" s="28">
        <v>1094</v>
      </c>
      <c r="E540" s="21" t="s">
        <v>2750</v>
      </c>
      <c r="G540" s="26"/>
      <c r="H540" s="37"/>
      <c r="I540" s="37"/>
      <c r="J540" s="38"/>
      <c r="K540" s="39"/>
      <c r="L540" s="26"/>
      <c r="M540" s="38"/>
      <c r="N540" s="39"/>
      <c r="O540" s="26"/>
      <c r="P540" s="38"/>
      <c r="Q540" s="39"/>
      <c r="R540" s="26"/>
      <c r="S540" s="38"/>
      <c r="T540" s="39"/>
      <c r="U540" s="26"/>
      <c r="V540" s="38"/>
      <c r="W540" s="39"/>
      <c r="X540" s="26"/>
      <c r="Y540" s="40"/>
      <c r="Z540" s="40"/>
      <c r="AA540" s="40"/>
      <c r="AB540" s="40"/>
      <c r="AC540" s="40"/>
      <c r="AD540" s="40"/>
    </row>
    <row r="541" spans="1:30" s="25" customFormat="1" ht="14.25" customHeight="1" x14ac:dyDescent="0.25">
      <c r="A541" s="24" t="s">
        <v>3743</v>
      </c>
      <c r="B541" s="7">
        <v>8595580568245</v>
      </c>
      <c r="C541" s="23" t="s">
        <v>3732</v>
      </c>
      <c r="D541" s="28">
        <v>549</v>
      </c>
      <c r="E541" s="21" t="s">
        <v>2750</v>
      </c>
      <c r="G541" s="26"/>
      <c r="H541" s="37"/>
      <c r="I541" s="37"/>
      <c r="J541" s="38"/>
      <c r="K541" s="39"/>
      <c r="L541" s="26"/>
      <c r="M541" s="38"/>
      <c r="N541" s="39"/>
      <c r="O541" s="26"/>
      <c r="P541" s="38"/>
      <c r="Q541" s="39"/>
      <c r="R541" s="26"/>
      <c r="S541" s="38"/>
      <c r="T541" s="39"/>
      <c r="U541" s="26"/>
      <c r="V541" s="38"/>
      <c r="W541" s="39"/>
      <c r="X541" s="26"/>
      <c r="Y541" s="40"/>
      <c r="Z541" s="40"/>
      <c r="AA541" s="40"/>
      <c r="AB541" s="40"/>
      <c r="AC541" s="40"/>
      <c r="AD541" s="40"/>
    </row>
    <row r="542" spans="1:30" s="25" customFormat="1" ht="14.25" customHeight="1" x14ac:dyDescent="0.25">
      <c r="A542" s="24" t="s">
        <v>3740</v>
      </c>
      <c r="B542" s="7">
        <v>8595580574031</v>
      </c>
      <c r="C542" s="23" t="s">
        <v>3732</v>
      </c>
      <c r="D542" s="28">
        <v>549</v>
      </c>
      <c r="E542" s="21" t="s">
        <v>2750</v>
      </c>
      <c r="G542" s="26"/>
      <c r="H542" s="37"/>
      <c r="I542" s="37"/>
      <c r="J542" s="38"/>
      <c r="K542" s="39"/>
      <c r="L542" s="26"/>
      <c r="M542" s="38"/>
      <c r="N542" s="39"/>
      <c r="O542" s="26"/>
      <c r="P542" s="38"/>
      <c r="Q542" s="39"/>
      <c r="R542" s="26"/>
      <c r="S542" s="38"/>
      <c r="T542" s="39"/>
      <c r="U542" s="26"/>
      <c r="V542" s="38"/>
      <c r="W542" s="39"/>
      <c r="X542" s="26"/>
      <c r="Y542" s="40"/>
      <c r="Z542" s="40"/>
      <c r="AA542" s="40"/>
      <c r="AB542" s="40"/>
      <c r="AC542" s="40"/>
      <c r="AD542" s="40"/>
    </row>
    <row r="543" spans="1:30" s="25" customFormat="1" ht="14.25" customHeight="1" x14ac:dyDescent="0.25">
      <c r="A543" s="24" t="s">
        <v>3744</v>
      </c>
      <c r="B543" s="7">
        <v>8595580565985</v>
      </c>
      <c r="C543" s="23" t="s">
        <v>3465</v>
      </c>
      <c r="D543" s="28">
        <v>44</v>
      </c>
      <c r="E543" s="21" t="s">
        <v>2750</v>
      </c>
      <c r="G543" s="26"/>
      <c r="H543" s="37"/>
      <c r="I543" s="37"/>
      <c r="J543" s="38"/>
      <c r="K543" s="39"/>
      <c r="L543" s="26"/>
      <c r="M543" s="38"/>
      <c r="N543" s="39"/>
      <c r="O543" s="26"/>
      <c r="P543" s="38"/>
      <c r="Q543" s="39"/>
      <c r="R543" s="26"/>
      <c r="S543" s="38"/>
      <c r="T543" s="39"/>
      <c r="U543" s="26"/>
      <c r="V543" s="38"/>
      <c r="W543" s="39"/>
      <c r="X543" s="26"/>
      <c r="Y543" s="40"/>
      <c r="Z543" s="40"/>
      <c r="AA543" s="40"/>
      <c r="AB543" s="40"/>
      <c r="AC543" s="40"/>
      <c r="AD543" s="40"/>
    </row>
    <row r="544" spans="1:30" s="25" customFormat="1" ht="14.25" customHeight="1" x14ac:dyDescent="0.25">
      <c r="A544" s="24" t="s">
        <v>3745</v>
      </c>
      <c r="B544" s="7">
        <v>8595580568603</v>
      </c>
      <c r="C544" s="23" t="s">
        <v>3746</v>
      </c>
      <c r="D544" s="28">
        <v>68</v>
      </c>
      <c r="E544" s="21" t="s">
        <v>2750</v>
      </c>
      <c r="G544" s="26"/>
      <c r="H544" s="37"/>
      <c r="I544" s="37"/>
      <c r="J544" s="38"/>
      <c r="K544" s="39"/>
      <c r="L544" s="26"/>
      <c r="M544" s="38"/>
      <c r="N544" s="39"/>
      <c r="O544" s="26"/>
      <c r="P544" s="38"/>
      <c r="Q544" s="39"/>
      <c r="R544" s="26"/>
      <c r="S544" s="38"/>
      <c r="T544" s="39"/>
      <c r="U544" s="26"/>
      <c r="V544" s="38"/>
      <c r="W544" s="39"/>
      <c r="X544" s="26"/>
      <c r="Y544" s="40"/>
      <c r="Z544" s="40"/>
      <c r="AA544" s="40"/>
      <c r="AB544" s="40"/>
      <c r="AC544" s="40"/>
      <c r="AD544" s="40"/>
    </row>
    <row r="545" spans="1:30" s="25" customFormat="1" ht="14.25" customHeight="1" x14ac:dyDescent="0.25">
      <c r="A545" s="24" t="s">
        <v>3747</v>
      </c>
      <c r="B545" s="7">
        <v>8595580568610</v>
      </c>
      <c r="C545" s="23" t="s">
        <v>3748</v>
      </c>
      <c r="D545" s="28">
        <v>68</v>
      </c>
      <c r="E545" s="21" t="s">
        <v>2750</v>
      </c>
      <c r="G545" s="26"/>
      <c r="H545" s="37"/>
      <c r="I545" s="37"/>
      <c r="J545" s="38"/>
      <c r="K545" s="39"/>
      <c r="L545" s="26"/>
      <c r="M545" s="38"/>
      <c r="N545" s="39"/>
      <c r="O545" s="26"/>
      <c r="P545" s="38"/>
      <c r="Q545" s="39"/>
      <c r="R545" s="26"/>
      <c r="S545" s="38"/>
      <c r="T545" s="39"/>
      <c r="U545" s="26"/>
      <c r="V545" s="38"/>
      <c r="W545" s="39"/>
      <c r="X545" s="26"/>
      <c r="Y545" s="40"/>
      <c r="Z545" s="40"/>
      <c r="AA545" s="40"/>
      <c r="AB545" s="40"/>
      <c r="AC545" s="40"/>
      <c r="AD545" s="40"/>
    </row>
    <row r="546" spans="1:30" s="25" customFormat="1" ht="14.25" customHeight="1" x14ac:dyDescent="0.25">
      <c r="A546" s="24" t="s">
        <v>3749</v>
      </c>
      <c r="B546" s="7">
        <v>8595580565350</v>
      </c>
      <c r="C546" s="23" t="s">
        <v>3750</v>
      </c>
      <c r="D546" s="28">
        <v>44</v>
      </c>
      <c r="E546" s="21" t="s">
        <v>2750</v>
      </c>
      <c r="G546" s="26"/>
      <c r="H546" s="37"/>
      <c r="I546" s="37"/>
      <c r="J546" s="38"/>
      <c r="K546" s="39"/>
      <c r="L546" s="26"/>
      <c r="M546" s="38"/>
      <c r="N546" s="39"/>
      <c r="O546" s="26"/>
      <c r="P546" s="38"/>
      <c r="Q546" s="39"/>
      <c r="R546" s="26"/>
      <c r="S546" s="38"/>
      <c r="T546" s="39"/>
      <c r="U546" s="26"/>
      <c r="V546" s="38"/>
      <c r="W546" s="39"/>
      <c r="X546" s="26"/>
      <c r="Y546" s="40"/>
      <c r="Z546" s="40"/>
      <c r="AA546" s="40"/>
      <c r="AB546" s="40"/>
      <c r="AC546" s="40"/>
      <c r="AD546" s="40"/>
    </row>
    <row r="547" spans="1:30" s="25" customFormat="1" ht="14.25" customHeight="1" x14ac:dyDescent="0.25">
      <c r="A547" s="24" t="s">
        <v>3751</v>
      </c>
      <c r="B547" s="7">
        <v>8595580565831</v>
      </c>
      <c r="C547" s="23" t="s">
        <v>3752</v>
      </c>
      <c r="D547" s="28">
        <v>42</v>
      </c>
      <c r="E547" s="21" t="s">
        <v>2750</v>
      </c>
      <c r="G547" s="26"/>
      <c r="H547" s="37"/>
      <c r="I547" s="37"/>
      <c r="J547" s="38"/>
      <c r="K547" s="39"/>
      <c r="L547" s="26"/>
      <c r="M547" s="38"/>
      <c r="N547" s="39"/>
      <c r="O547" s="26"/>
      <c r="P547" s="38"/>
      <c r="Q547" s="39"/>
      <c r="R547" s="26"/>
      <c r="S547" s="38"/>
      <c r="T547" s="39"/>
      <c r="U547" s="26"/>
      <c r="V547" s="38"/>
      <c r="W547" s="39"/>
      <c r="X547" s="26"/>
      <c r="Y547" s="40"/>
      <c r="Z547" s="40"/>
      <c r="AA547" s="40"/>
      <c r="AB547" s="40"/>
      <c r="AC547" s="40"/>
      <c r="AD547" s="40"/>
    </row>
    <row r="548" spans="1:30" s="25" customFormat="1" ht="14.25" customHeight="1" x14ac:dyDescent="0.25">
      <c r="A548" s="24" t="s">
        <v>3754</v>
      </c>
      <c r="B548" s="7">
        <v>8595580568092</v>
      </c>
      <c r="C548" s="23" t="s">
        <v>3584</v>
      </c>
      <c r="D548" s="28">
        <v>162</v>
      </c>
      <c r="E548" s="21" t="s">
        <v>2750</v>
      </c>
      <c r="G548" s="26"/>
      <c r="H548" s="37"/>
      <c r="I548" s="37"/>
      <c r="J548" s="38"/>
      <c r="K548" s="39"/>
      <c r="L548" s="26"/>
      <c r="M548" s="38"/>
      <c r="N548" s="39"/>
      <c r="O548" s="26"/>
      <c r="P548" s="38"/>
      <c r="Q548" s="39"/>
      <c r="R548" s="26"/>
      <c r="S548" s="38"/>
      <c r="T548" s="39"/>
      <c r="U548" s="26"/>
      <c r="V548" s="38"/>
      <c r="W548" s="39"/>
      <c r="X548" s="26"/>
      <c r="Y548" s="40"/>
      <c r="Z548" s="40"/>
      <c r="AA548" s="40"/>
      <c r="AB548" s="40"/>
      <c r="AC548" s="40"/>
      <c r="AD548" s="40"/>
    </row>
    <row r="549" spans="1:30" s="25" customFormat="1" ht="14.25" customHeight="1" x14ac:dyDescent="0.25">
      <c r="A549" s="24" t="s">
        <v>3755</v>
      </c>
      <c r="B549" s="7">
        <v>8595580571399</v>
      </c>
      <c r="C549" s="23" t="s">
        <v>3756</v>
      </c>
      <c r="D549" s="28">
        <v>17</v>
      </c>
      <c r="E549" s="21" t="s">
        <v>2750</v>
      </c>
      <c r="G549" s="26"/>
      <c r="H549" s="37"/>
      <c r="I549" s="37"/>
      <c r="J549" s="38"/>
      <c r="K549" s="39"/>
      <c r="L549" s="26"/>
      <c r="M549" s="38"/>
      <c r="N549" s="39"/>
      <c r="O549" s="26"/>
      <c r="P549" s="38"/>
      <c r="Q549" s="39"/>
      <c r="R549" s="26"/>
      <c r="S549" s="38"/>
      <c r="T549" s="39"/>
      <c r="U549" s="26"/>
      <c r="V549" s="38"/>
      <c r="W549" s="39"/>
      <c r="X549" s="26"/>
      <c r="Y549" s="40"/>
      <c r="Z549" s="40"/>
      <c r="AA549" s="40"/>
      <c r="AB549" s="40"/>
      <c r="AC549" s="40"/>
      <c r="AD549" s="40"/>
    </row>
    <row r="550" spans="1:30" s="25" customFormat="1" ht="14.25" customHeight="1" x14ac:dyDescent="0.25">
      <c r="A550" s="24" t="s">
        <v>3757</v>
      </c>
      <c r="B550" s="7">
        <v>8595580571177</v>
      </c>
      <c r="C550" s="23" t="s">
        <v>3758</v>
      </c>
      <c r="D550" s="28">
        <v>62</v>
      </c>
      <c r="E550" s="21" t="s">
        <v>2750</v>
      </c>
      <c r="G550" s="26"/>
      <c r="H550" s="37"/>
      <c r="I550" s="37"/>
      <c r="J550" s="38"/>
      <c r="K550" s="39"/>
      <c r="L550" s="26"/>
      <c r="M550" s="38"/>
      <c r="N550" s="39"/>
      <c r="O550" s="26"/>
      <c r="P550" s="38"/>
      <c r="Q550" s="39"/>
      <c r="R550" s="26"/>
      <c r="S550" s="38"/>
      <c r="T550" s="39"/>
      <c r="U550" s="26"/>
      <c r="V550" s="38"/>
      <c r="W550" s="39"/>
      <c r="X550" s="26"/>
      <c r="Y550" s="40"/>
      <c r="Z550" s="40"/>
      <c r="AA550" s="40"/>
      <c r="AB550" s="40"/>
      <c r="AC550" s="40"/>
      <c r="AD550" s="40"/>
    </row>
    <row r="551" spans="1:30" s="25" customFormat="1" ht="14.25" customHeight="1" x14ac:dyDescent="0.25">
      <c r="A551" s="24" t="s">
        <v>3759</v>
      </c>
      <c r="B551" s="7">
        <v>8595580574413</v>
      </c>
      <c r="C551" s="23" t="s">
        <v>3753</v>
      </c>
      <c r="D551" s="28">
        <v>359</v>
      </c>
      <c r="E551" s="21" t="s">
        <v>2750</v>
      </c>
      <c r="G551" s="26"/>
      <c r="H551" s="37"/>
      <c r="I551" s="37"/>
      <c r="J551" s="38"/>
      <c r="K551" s="39"/>
      <c r="L551" s="26"/>
      <c r="M551" s="38"/>
      <c r="N551" s="39"/>
      <c r="O551" s="26"/>
      <c r="P551" s="38"/>
      <c r="Q551" s="39"/>
      <c r="R551" s="26"/>
      <c r="S551" s="38"/>
      <c r="T551" s="39"/>
      <c r="U551" s="26"/>
      <c r="V551" s="38"/>
      <c r="W551" s="39"/>
      <c r="X551" s="26"/>
      <c r="Y551" s="40"/>
      <c r="Z551" s="40"/>
      <c r="AA551" s="40"/>
      <c r="AB551" s="40"/>
      <c r="AC551" s="40"/>
      <c r="AD551" s="40"/>
    </row>
    <row r="552" spans="1:30" s="25" customFormat="1" ht="14.25" customHeight="1" x14ac:dyDescent="0.25">
      <c r="A552" s="24" t="s">
        <v>3760</v>
      </c>
      <c r="B552" s="7">
        <v>8595580574420</v>
      </c>
      <c r="C552" s="23" t="s">
        <v>3584</v>
      </c>
      <c r="D552" s="28">
        <v>162</v>
      </c>
      <c r="E552" s="21" t="s">
        <v>2750</v>
      </c>
      <c r="G552" s="26"/>
      <c r="H552" s="37"/>
      <c r="I552" s="37"/>
      <c r="J552" s="38"/>
      <c r="K552" s="39"/>
      <c r="L552" s="26"/>
      <c r="M552" s="38"/>
      <c r="N552" s="39"/>
      <c r="O552" s="26"/>
      <c r="P552" s="38"/>
      <c r="Q552" s="39"/>
      <c r="R552" s="26"/>
      <c r="S552" s="38"/>
      <c r="T552" s="39"/>
      <c r="U552" s="26"/>
      <c r="V552" s="38"/>
      <c r="W552" s="39"/>
      <c r="X552" s="26"/>
      <c r="Y552" s="40"/>
      <c r="Z552" s="40"/>
      <c r="AA552" s="40"/>
      <c r="AB552" s="40"/>
      <c r="AC552" s="40"/>
      <c r="AD552" s="40"/>
    </row>
    <row r="553" spans="1:30" s="25" customFormat="1" ht="14.25" customHeight="1" x14ac:dyDescent="0.25">
      <c r="A553" s="24" t="s">
        <v>3761</v>
      </c>
      <c r="B553" s="7">
        <v>8595580580247</v>
      </c>
      <c r="C553" s="23" t="s">
        <v>3000</v>
      </c>
      <c r="D553" s="28">
        <v>125</v>
      </c>
      <c r="E553" s="21" t="s">
        <v>2750</v>
      </c>
      <c r="G553" s="26"/>
      <c r="H553" s="37"/>
      <c r="I553" s="37"/>
      <c r="J553" s="38"/>
      <c r="K553" s="39"/>
      <c r="L553" s="26"/>
      <c r="M553" s="38"/>
      <c r="N553" s="39"/>
      <c r="O553" s="26"/>
      <c r="P553" s="38"/>
      <c r="Q553" s="39"/>
      <c r="R553" s="26"/>
      <c r="S553" s="38"/>
      <c r="T553" s="39"/>
      <c r="U553" s="26"/>
      <c r="V553" s="38"/>
      <c r="W553" s="39"/>
      <c r="X553" s="26"/>
      <c r="Y553" s="40"/>
      <c r="Z553" s="40"/>
      <c r="AA553" s="40"/>
      <c r="AB553" s="40"/>
      <c r="AC553" s="40"/>
      <c r="AD553" s="40"/>
    </row>
    <row r="554" spans="1:30" s="25" customFormat="1" ht="14.25" customHeight="1" x14ac:dyDescent="0.25">
      <c r="A554" s="24" t="s">
        <v>3762</v>
      </c>
      <c r="B554" s="7">
        <v>8595580590369</v>
      </c>
      <c r="C554" s="23" t="s">
        <v>3763</v>
      </c>
      <c r="D554" s="28">
        <v>41</v>
      </c>
      <c r="E554" s="21" t="s">
        <v>2750</v>
      </c>
      <c r="G554" s="26"/>
      <c r="H554" s="37"/>
      <c r="I554" s="37"/>
      <c r="J554" s="38"/>
      <c r="K554" s="39"/>
      <c r="L554" s="26"/>
      <c r="M554" s="38"/>
      <c r="N554" s="39"/>
      <c r="O554" s="26"/>
      <c r="P554" s="38"/>
      <c r="Q554" s="39"/>
      <c r="R554" s="26"/>
      <c r="S554" s="38"/>
      <c r="T554" s="39"/>
      <c r="U554" s="26"/>
      <c r="V554" s="38"/>
      <c r="W554" s="39"/>
      <c r="X554" s="26"/>
      <c r="Y554" s="40"/>
      <c r="Z554" s="40"/>
      <c r="AA554" s="40"/>
      <c r="AB554" s="40"/>
      <c r="AC554" s="40"/>
      <c r="AD554" s="40"/>
    </row>
    <row r="555" spans="1:30" s="25" customFormat="1" ht="14.25" customHeight="1" x14ac:dyDescent="0.25">
      <c r="A555" s="24" t="s">
        <v>3764</v>
      </c>
      <c r="B555" s="7">
        <v>8595580590345</v>
      </c>
      <c r="C555" s="23" t="s">
        <v>3765</v>
      </c>
      <c r="D555" s="28">
        <v>26</v>
      </c>
      <c r="E555" s="21" t="s">
        <v>2750</v>
      </c>
      <c r="G555" s="26"/>
      <c r="H555" s="37"/>
      <c r="I555" s="37"/>
      <c r="J555" s="38"/>
      <c r="K555" s="39"/>
      <c r="L555" s="26"/>
      <c r="M555" s="38"/>
      <c r="N555" s="39"/>
      <c r="O555" s="26"/>
      <c r="P555" s="38"/>
      <c r="Q555" s="39"/>
      <c r="R555" s="26"/>
      <c r="S555" s="38"/>
      <c r="T555" s="39"/>
      <c r="U555" s="26"/>
      <c r="V555" s="38"/>
      <c r="W555" s="39"/>
      <c r="X555" s="26"/>
      <c r="Y555" s="40"/>
      <c r="Z555" s="40"/>
      <c r="AA555" s="40"/>
      <c r="AB555" s="40"/>
      <c r="AC555" s="40"/>
      <c r="AD555" s="40"/>
    </row>
    <row r="556" spans="1:30" s="25" customFormat="1" ht="14.25" customHeight="1" x14ac:dyDescent="0.25">
      <c r="A556" s="24" t="s">
        <v>3766</v>
      </c>
      <c r="B556" s="7">
        <v>8595580590352</v>
      </c>
      <c r="C556" s="23" t="s">
        <v>3767</v>
      </c>
      <c r="D556" s="28">
        <v>36</v>
      </c>
      <c r="E556" s="21" t="s">
        <v>2750</v>
      </c>
      <c r="G556" s="26"/>
      <c r="H556" s="37"/>
      <c r="I556" s="37"/>
      <c r="J556" s="38"/>
      <c r="K556" s="39"/>
      <c r="L556" s="26"/>
      <c r="M556" s="38"/>
      <c r="N556" s="39"/>
      <c r="O556" s="26"/>
      <c r="P556" s="38"/>
      <c r="Q556" s="39"/>
      <c r="R556" s="26"/>
      <c r="S556" s="38"/>
      <c r="T556" s="39"/>
      <c r="U556" s="26"/>
      <c r="V556" s="38"/>
      <c r="W556" s="39"/>
      <c r="X556" s="26"/>
      <c r="Y556" s="40"/>
      <c r="Z556" s="40"/>
      <c r="AA556" s="40"/>
      <c r="AB556" s="40"/>
      <c r="AC556" s="40"/>
      <c r="AD556" s="40"/>
    </row>
    <row r="557" spans="1:30" s="25" customFormat="1" ht="14.25" customHeight="1" x14ac:dyDescent="0.25">
      <c r="A557" s="24" t="s">
        <v>3768</v>
      </c>
      <c r="B557" s="7">
        <v>8595580590376</v>
      </c>
      <c r="C557" s="23" t="s">
        <v>3769</v>
      </c>
      <c r="D557" s="28">
        <v>24</v>
      </c>
      <c r="E557" s="21" t="s">
        <v>2750</v>
      </c>
      <c r="G557" s="26"/>
      <c r="H557" s="37"/>
      <c r="I557" s="37"/>
      <c r="J557" s="38"/>
      <c r="K557" s="39"/>
      <c r="L557" s="26"/>
      <c r="M557" s="38"/>
      <c r="N557" s="39"/>
      <c r="O557" s="26"/>
      <c r="P557" s="38"/>
      <c r="Q557" s="39"/>
      <c r="R557" s="26"/>
      <c r="S557" s="38"/>
      <c r="T557" s="39"/>
      <c r="U557" s="26"/>
      <c r="V557" s="38"/>
      <c r="W557" s="39"/>
      <c r="X557" s="26"/>
      <c r="Y557" s="40"/>
      <c r="Z557" s="40"/>
      <c r="AA557" s="40"/>
      <c r="AB557" s="40"/>
      <c r="AC557" s="40"/>
      <c r="AD557" s="40"/>
    </row>
    <row r="558" spans="1:30" s="25" customFormat="1" ht="14.25" customHeight="1" x14ac:dyDescent="0.25">
      <c r="A558" s="24" t="s">
        <v>170</v>
      </c>
      <c r="B558" s="7">
        <v>8595580587406</v>
      </c>
      <c r="C558" s="23" t="s">
        <v>171</v>
      </c>
      <c r="D558" s="28">
        <v>44</v>
      </c>
      <c r="E558" s="21" t="s">
        <v>2750</v>
      </c>
      <c r="G558" s="26"/>
      <c r="H558" s="37"/>
      <c r="I558" s="37"/>
      <c r="J558" s="38"/>
      <c r="K558" s="39"/>
      <c r="L558" s="26"/>
      <c r="M558" s="38"/>
      <c r="N558" s="39"/>
      <c r="O558" s="26"/>
      <c r="P558" s="38"/>
      <c r="Q558" s="39"/>
      <c r="R558" s="26"/>
      <c r="S558" s="38"/>
      <c r="T558" s="39"/>
      <c r="U558" s="26"/>
      <c r="V558" s="38"/>
      <c r="W558" s="39"/>
      <c r="X558" s="26"/>
      <c r="Y558" s="40"/>
      <c r="Z558" s="40"/>
      <c r="AA558" s="40"/>
      <c r="AB558" s="40"/>
      <c r="AC558" s="40"/>
      <c r="AD558" s="40"/>
    </row>
    <row r="559" spans="1:30" s="25" customFormat="1" ht="14.25" customHeight="1" x14ac:dyDescent="0.25">
      <c r="A559" s="24" t="s">
        <v>3770</v>
      </c>
      <c r="B559" s="7">
        <v>8595580546687</v>
      </c>
      <c r="C559" s="23" t="s">
        <v>3771</v>
      </c>
      <c r="D559" s="28">
        <v>6363</v>
      </c>
      <c r="E559" s="21" t="s">
        <v>2750</v>
      </c>
      <c r="G559" s="26"/>
      <c r="H559" s="37"/>
      <c r="I559" s="37"/>
      <c r="J559" s="38"/>
      <c r="K559" s="39"/>
      <c r="L559" s="26"/>
      <c r="M559" s="38"/>
      <c r="N559" s="39"/>
      <c r="O559" s="26"/>
      <c r="P559" s="38"/>
      <c r="Q559" s="39"/>
      <c r="R559" s="26"/>
      <c r="S559" s="38"/>
      <c r="T559" s="39"/>
      <c r="U559" s="26"/>
      <c r="V559" s="38"/>
      <c r="W559" s="39"/>
      <c r="X559" s="26"/>
      <c r="Y559" s="40"/>
      <c r="Z559" s="40"/>
      <c r="AA559" s="40"/>
      <c r="AB559" s="40"/>
      <c r="AC559" s="40"/>
      <c r="AD559" s="40"/>
    </row>
    <row r="560" spans="1:30" s="25" customFormat="1" ht="14.25" customHeight="1" x14ac:dyDescent="0.25">
      <c r="A560" s="24" t="s">
        <v>3772</v>
      </c>
      <c r="B560" s="7">
        <v>8595580546694</v>
      </c>
      <c r="C560" s="23" t="s">
        <v>3773</v>
      </c>
      <c r="D560" s="28">
        <v>5109</v>
      </c>
      <c r="E560" s="21" t="s">
        <v>2750</v>
      </c>
      <c r="G560" s="26"/>
      <c r="H560" s="37"/>
      <c r="I560" s="37"/>
      <c r="J560" s="38"/>
      <c r="K560" s="39"/>
      <c r="L560" s="26"/>
      <c r="M560" s="38"/>
      <c r="N560" s="39"/>
      <c r="O560" s="26"/>
      <c r="P560" s="38"/>
      <c r="Q560" s="39"/>
      <c r="R560" s="26"/>
      <c r="S560" s="38"/>
      <c r="T560" s="39"/>
      <c r="U560" s="26"/>
      <c r="V560" s="38"/>
      <c r="W560" s="39"/>
      <c r="X560" s="26"/>
      <c r="Y560" s="40"/>
      <c r="Z560" s="40"/>
      <c r="AA560" s="40"/>
      <c r="AB560" s="40"/>
      <c r="AC560" s="40"/>
      <c r="AD560" s="40"/>
    </row>
    <row r="561" spans="1:30" s="25" customFormat="1" ht="14.25" customHeight="1" x14ac:dyDescent="0.25">
      <c r="A561" s="24" t="s">
        <v>3774</v>
      </c>
      <c r="B561" s="7">
        <v>8595580546700</v>
      </c>
      <c r="C561" s="23" t="s">
        <v>3775</v>
      </c>
      <c r="D561" s="28">
        <v>5469</v>
      </c>
      <c r="E561" s="21" t="s">
        <v>2750</v>
      </c>
      <c r="G561" s="26"/>
      <c r="H561" s="37"/>
      <c r="I561" s="37"/>
      <c r="J561" s="38"/>
      <c r="K561" s="39"/>
      <c r="L561" s="26"/>
      <c r="M561" s="38"/>
      <c r="N561" s="39"/>
      <c r="O561" s="26"/>
      <c r="P561" s="38"/>
      <c r="Q561" s="39"/>
      <c r="R561" s="26"/>
      <c r="S561" s="38"/>
      <c r="T561" s="39"/>
      <c r="U561" s="26"/>
      <c r="V561" s="38"/>
      <c r="W561" s="39"/>
      <c r="X561" s="26"/>
      <c r="Y561" s="40"/>
      <c r="Z561" s="40"/>
      <c r="AA561" s="40"/>
      <c r="AB561" s="40"/>
      <c r="AC561" s="40"/>
      <c r="AD561" s="40"/>
    </row>
    <row r="562" spans="1:30" s="25" customFormat="1" ht="14.25" customHeight="1" x14ac:dyDescent="0.25">
      <c r="A562" s="24" t="s">
        <v>3776</v>
      </c>
      <c r="B562" s="7">
        <v>8595580546717</v>
      </c>
      <c r="C562" s="23" t="s">
        <v>3777</v>
      </c>
      <c r="D562" s="28">
        <v>5755</v>
      </c>
      <c r="E562" s="21" t="s">
        <v>2750</v>
      </c>
      <c r="G562" s="26"/>
      <c r="H562" s="37"/>
      <c r="I562" s="37"/>
      <c r="J562" s="38"/>
      <c r="K562" s="39"/>
      <c r="L562" s="26"/>
      <c r="M562" s="38"/>
      <c r="N562" s="39"/>
      <c r="O562" s="26"/>
      <c r="P562" s="38"/>
      <c r="Q562" s="39"/>
      <c r="R562" s="26"/>
      <c r="S562" s="38"/>
      <c r="T562" s="39"/>
      <c r="U562" s="26"/>
      <c r="V562" s="38"/>
      <c r="W562" s="39"/>
      <c r="X562" s="26"/>
      <c r="Y562" s="40"/>
      <c r="Z562" s="40"/>
      <c r="AA562" s="40"/>
      <c r="AB562" s="40"/>
      <c r="AC562" s="40"/>
      <c r="AD562" s="40"/>
    </row>
    <row r="563" spans="1:30" s="25" customFormat="1" ht="14.25" customHeight="1" x14ac:dyDescent="0.25">
      <c r="A563" s="24" t="s">
        <v>3778</v>
      </c>
      <c r="B563" s="7">
        <v>8595580546724</v>
      </c>
      <c r="C563" s="23" t="s">
        <v>3779</v>
      </c>
      <c r="D563" s="28">
        <v>6051</v>
      </c>
      <c r="E563" s="21" t="s">
        <v>2750</v>
      </c>
      <c r="G563" s="26"/>
      <c r="H563" s="37"/>
      <c r="I563" s="37"/>
      <c r="J563" s="38"/>
      <c r="K563" s="39"/>
      <c r="L563" s="26"/>
      <c r="M563" s="38"/>
      <c r="N563" s="39"/>
      <c r="O563" s="26"/>
      <c r="P563" s="38"/>
      <c r="Q563" s="39"/>
      <c r="R563" s="26"/>
      <c r="S563" s="38"/>
      <c r="T563" s="39"/>
      <c r="U563" s="26"/>
      <c r="V563" s="38"/>
      <c r="W563" s="39"/>
      <c r="X563" s="26"/>
      <c r="Y563" s="40"/>
      <c r="Z563" s="40"/>
      <c r="AA563" s="40"/>
      <c r="AB563" s="40"/>
      <c r="AC563" s="40"/>
      <c r="AD563" s="40"/>
    </row>
    <row r="564" spans="1:30" s="25" customFormat="1" ht="14.25" customHeight="1" x14ac:dyDescent="0.25">
      <c r="A564" s="24" t="s">
        <v>3782</v>
      </c>
      <c r="B564" s="7">
        <v>8595580502331</v>
      </c>
      <c r="C564" s="23" t="s">
        <v>3783</v>
      </c>
      <c r="D564" s="28">
        <v>1025</v>
      </c>
      <c r="E564" s="21" t="s">
        <v>2750</v>
      </c>
      <c r="G564" s="26"/>
      <c r="H564" s="37"/>
      <c r="I564" s="37"/>
      <c r="J564" s="38"/>
      <c r="K564" s="39"/>
      <c r="L564" s="26"/>
      <c r="M564" s="38"/>
      <c r="N564" s="39"/>
      <c r="O564" s="26"/>
      <c r="P564" s="38"/>
      <c r="Q564" s="39"/>
      <c r="R564" s="26"/>
      <c r="S564" s="38"/>
      <c r="T564" s="39"/>
      <c r="U564" s="26"/>
      <c r="V564" s="38"/>
      <c r="W564" s="39"/>
      <c r="X564" s="26"/>
      <c r="Y564" s="40"/>
      <c r="Z564" s="40"/>
      <c r="AA564" s="40"/>
      <c r="AB564" s="40"/>
      <c r="AC564" s="40"/>
      <c r="AD564" s="40"/>
    </row>
    <row r="565" spans="1:30" s="25" customFormat="1" ht="14.25" customHeight="1" x14ac:dyDescent="0.25">
      <c r="A565" s="24" t="s">
        <v>3780</v>
      </c>
      <c r="B565" s="7">
        <v>8595580562229</v>
      </c>
      <c r="C565" s="23" t="s">
        <v>3781</v>
      </c>
      <c r="D565" s="28">
        <v>1610</v>
      </c>
      <c r="E565" s="21" t="s">
        <v>2750</v>
      </c>
      <c r="G565" s="26"/>
      <c r="H565" s="37"/>
      <c r="I565" s="37"/>
      <c r="J565" s="38"/>
      <c r="K565" s="39"/>
      <c r="L565" s="26"/>
      <c r="M565" s="38"/>
      <c r="N565" s="39"/>
      <c r="O565" s="26"/>
      <c r="P565" s="38"/>
      <c r="Q565" s="39"/>
      <c r="R565" s="26"/>
      <c r="S565" s="38"/>
      <c r="T565" s="39"/>
      <c r="U565" s="26"/>
      <c r="V565" s="38"/>
      <c r="W565" s="39"/>
      <c r="X565" s="26"/>
      <c r="Y565" s="40"/>
      <c r="Z565" s="40"/>
      <c r="AA565" s="40"/>
      <c r="AB565" s="40"/>
      <c r="AC565" s="40"/>
      <c r="AD565" s="40"/>
    </row>
    <row r="566" spans="1:30" s="25" customFormat="1" ht="14.25" customHeight="1" x14ac:dyDescent="0.25">
      <c r="A566" s="24" t="s">
        <v>3786</v>
      </c>
      <c r="B566" s="7">
        <v>8595580504694</v>
      </c>
      <c r="C566" s="23" t="s">
        <v>3787</v>
      </c>
      <c r="D566" s="28">
        <v>1025</v>
      </c>
      <c r="E566" s="21" t="s">
        <v>2750</v>
      </c>
      <c r="G566" s="26"/>
      <c r="H566" s="37"/>
      <c r="I566" s="37"/>
      <c r="J566" s="38"/>
      <c r="K566" s="39"/>
      <c r="L566" s="26"/>
      <c r="M566" s="38"/>
      <c r="N566" s="39"/>
      <c r="O566" s="26"/>
      <c r="P566" s="38"/>
      <c r="Q566" s="39"/>
      <c r="R566" s="26"/>
      <c r="S566" s="38"/>
      <c r="T566" s="39"/>
      <c r="U566" s="26"/>
      <c r="V566" s="38"/>
      <c r="W566" s="39"/>
      <c r="X566" s="26"/>
      <c r="Y566" s="40"/>
      <c r="Z566" s="40"/>
      <c r="AA566" s="40"/>
      <c r="AB566" s="40"/>
      <c r="AC566" s="40"/>
      <c r="AD566" s="40"/>
    </row>
    <row r="567" spans="1:30" s="25" customFormat="1" ht="14.25" customHeight="1" x14ac:dyDescent="0.25">
      <c r="A567" s="24" t="s">
        <v>3784</v>
      </c>
      <c r="B567" s="7">
        <v>8595580562182</v>
      </c>
      <c r="C567" s="23" t="s">
        <v>3785</v>
      </c>
      <c r="D567" s="28">
        <v>1610</v>
      </c>
      <c r="E567" s="21" t="s">
        <v>2750</v>
      </c>
      <c r="G567" s="26"/>
      <c r="H567" s="37"/>
      <c r="I567" s="37"/>
      <c r="J567" s="38"/>
      <c r="K567" s="39"/>
      <c r="L567" s="26"/>
      <c r="M567" s="38"/>
      <c r="N567" s="39"/>
      <c r="O567" s="26"/>
      <c r="P567" s="38"/>
      <c r="Q567" s="39"/>
      <c r="R567" s="26"/>
      <c r="S567" s="38"/>
      <c r="T567" s="39"/>
      <c r="U567" s="26"/>
      <c r="V567" s="38"/>
      <c r="W567" s="39"/>
      <c r="X567" s="26"/>
      <c r="Y567" s="40"/>
      <c r="Z567" s="40"/>
      <c r="AA567" s="40"/>
      <c r="AB567" s="40"/>
      <c r="AC567" s="40"/>
      <c r="AD567" s="40"/>
    </row>
    <row r="568" spans="1:30" s="25" customFormat="1" ht="14.25" customHeight="1" x14ac:dyDescent="0.25">
      <c r="A568" s="24" t="s">
        <v>3788</v>
      </c>
      <c r="B568" s="7">
        <v>8595580583880</v>
      </c>
      <c r="C568" s="23" t="s">
        <v>4092</v>
      </c>
      <c r="D568" s="28">
        <v>378</v>
      </c>
      <c r="E568" s="21" t="s">
        <v>2750</v>
      </c>
      <c r="G568" s="26"/>
      <c r="H568" s="37"/>
      <c r="I568" s="37"/>
      <c r="J568" s="38"/>
      <c r="K568" s="39"/>
      <c r="L568" s="26"/>
      <c r="M568" s="38"/>
      <c r="N568" s="39"/>
      <c r="O568" s="26"/>
      <c r="P568" s="38"/>
      <c r="Q568" s="39"/>
      <c r="R568" s="26"/>
      <c r="S568" s="38"/>
      <c r="T568" s="39"/>
      <c r="U568" s="26"/>
      <c r="V568" s="38"/>
      <c r="W568" s="39"/>
      <c r="X568" s="26"/>
      <c r="Y568" s="40"/>
      <c r="Z568" s="40"/>
      <c r="AA568" s="40"/>
      <c r="AB568" s="40"/>
      <c r="AC568" s="40"/>
      <c r="AD568" s="40"/>
    </row>
    <row r="569" spans="1:30" s="25" customFormat="1" ht="14.25" customHeight="1" x14ac:dyDescent="0.25">
      <c r="A569" s="24" t="s">
        <v>3789</v>
      </c>
      <c r="B569" s="7">
        <v>8595580534592</v>
      </c>
      <c r="C569" s="23" t="s">
        <v>3790</v>
      </c>
      <c r="D569" s="28">
        <v>1025</v>
      </c>
      <c r="E569" s="21" t="s">
        <v>2750</v>
      </c>
      <c r="G569" s="26"/>
      <c r="H569" s="37"/>
      <c r="I569" s="37"/>
      <c r="J569" s="38"/>
      <c r="K569" s="39"/>
      <c r="L569" s="26"/>
      <c r="M569" s="38"/>
      <c r="N569" s="39"/>
      <c r="O569" s="26"/>
      <c r="P569" s="38"/>
      <c r="Q569" s="39"/>
      <c r="R569" s="26"/>
      <c r="S569" s="38"/>
      <c r="T569" s="39"/>
      <c r="U569" s="26"/>
      <c r="V569" s="38"/>
      <c r="W569" s="39"/>
      <c r="X569" s="26"/>
      <c r="Y569" s="40"/>
      <c r="Z569" s="40"/>
      <c r="AA569" s="40"/>
      <c r="AB569" s="40"/>
      <c r="AC569" s="40"/>
      <c r="AD569" s="40"/>
    </row>
    <row r="570" spans="1:30" s="25" customFormat="1" ht="14.25" customHeight="1" x14ac:dyDescent="0.25">
      <c r="A570" s="24" t="s">
        <v>3791</v>
      </c>
      <c r="B570" s="7">
        <v>8595580534608</v>
      </c>
      <c r="C570" s="23" t="s">
        <v>3792</v>
      </c>
      <c r="D570" s="28">
        <v>1025</v>
      </c>
      <c r="E570" s="21" t="s">
        <v>2750</v>
      </c>
      <c r="G570" s="26"/>
      <c r="H570" s="37"/>
      <c r="I570" s="37"/>
      <c r="J570" s="38"/>
      <c r="K570" s="39"/>
      <c r="L570" s="26"/>
      <c r="M570" s="38"/>
      <c r="N570" s="39"/>
      <c r="O570" s="26"/>
      <c r="P570" s="38"/>
      <c r="Q570" s="39"/>
      <c r="R570" s="26"/>
      <c r="S570" s="38"/>
      <c r="T570" s="39"/>
      <c r="U570" s="26"/>
      <c r="V570" s="38"/>
      <c r="W570" s="39"/>
      <c r="X570" s="26"/>
      <c r="Y570" s="40"/>
      <c r="Z570" s="40"/>
      <c r="AA570" s="40"/>
      <c r="AB570" s="40"/>
      <c r="AC570" s="40"/>
      <c r="AD570" s="40"/>
    </row>
    <row r="571" spans="1:30" s="25" customFormat="1" ht="14.25" customHeight="1" x14ac:dyDescent="0.25">
      <c r="A571" s="24" t="s">
        <v>3793</v>
      </c>
      <c r="B571" s="7">
        <v>8595580548667</v>
      </c>
      <c r="C571" s="23" t="s">
        <v>3794</v>
      </c>
      <c r="D571" s="28">
        <v>449</v>
      </c>
      <c r="E571" s="21" t="s">
        <v>2750</v>
      </c>
      <c r="G571" s="26"/>
      <c r="H571" s="37"/>
      <c r="I571" s="37"/>
      <c r="J571" s="38"/>
      <c r="K571" s="39"/>
      <c r="L571" s="26"/>
      <c r="M571" s="38"/>
      <c r="N571" s="39"/>
      <c r="O571" s="26"/>
      <c r="P571" s="38"/>
      <c r="Q571" s="39"/>
      <c r="R571" s="26"/>
      <c r="S571" s="38"/>
      <c r="T571" s="39"/>
      <c r="U571" s="26"/>
      <c r="V571" s="38"/>
      <c r="W571" s="39"/>
      <c r="X571" s="26"/>
      <c r="Y571" s="40"/>
      <c r="Z571" s="40"/>
      <c r="AA571" s="40"/>
      <c r="AB571" s="40"/>
      <c r="AC571" s="40"/>
      <c r="AD571" s="40"/>
    </row>
    <row r="572" spans="1:30" s="25" customFormat="1" ht="14.25" customHeight="1" x14ac:dyDescent="0.25">
      <c r="A572" s="24" t="s">
        <v>3795</v>
      </c>
      <c r="B572" s="7">
        <v>8595580546632</v>
      </c>
      <c r="C572" s="23" t="s">
        <v>3796</v>
      </c>
      <c r="D572" s="28">
        <v>4776</v>
      </c>
      <c r="E572" s="21" t="s">
        <v>2750</v>
      </c>
      <c r="G572" s="26"/>
      <c r="H572" s="37"/>
      <c r="I572" s="37"/>
      <c r="J572" s="38"/>
      <c r="K572" s="39"/>
      <c r="L572" s="26"/>
      <c r="M572" s="38"/>
      <c r="N572" s="39"/>
      <c r="O572" s="26"/>
      <c r="P572" s="38"/>
      <c r="Q572" s="39"/>
      <c r="R572" s="26"/>
      <c r="S572" s="38"/>
      <c r="T572" s="39"/>
      <c r="U572" s="26"/>
      <c r="V572" s="38"/>
      <c r="W572" s="39"/>
      <c r="X572" s="26"/>
      <c r="Y572" s="40"/>
      <c r="Z572" s="40"/>
      <c r="AA572" s="40"/>
      <c r="AB572" s="40"/>
      <c r="AC572" s="40"/>
      <c r="AD572" s="40"/>
    </row>
    <row r="573" spans="1:30" s="25" customFormat="1" ht="14.25" customHeight="1" x14ac:dyDescent="0.25">
      <c r="A573" s="24" t="s">
        <v>3797</v>
      </c>
      <c r="B573" s="7">
        <v>8595580546649</v>
      </c>
      <c r="C573" s="23" t="s">
        <v>3798</v>
      </c>
      <c r="D573" s="28">
        <v>3826</v>
      </c>
      <c r="E573" s="21" t="s">
        <v>2750</v>
      </c>
      <c r="G573" s="26"/>
      <c r="H573" s="37"/>
      <c r="I573" s="37"/>
      <c r="J573" s="38"/>
      <c r="K573" s="39"/>
      <c r="L573" s="26"/>
      <c r="M573" s="38"/>
      <c r="N573" s="39"/>
      <c r="O573" s="26"/>
      <c r="P573" s="38"/>
      <c r="Q573" s="39"/>
      <c r="R573" s="26"/>
      <c r="S573" s="38"/>
      <c r="T573" s="39"/>
      <c r="U573" s="26"/>
      <c r="V573" s="38"/>
      <c r="W573" s="39"/>
      <c r="X573" s="26"/>
      <c r="Y573" s="40"/>
      <c r="Z573" s="40"/>
      <c r="AA573" s="40"/>
      <c r="AB573" s="40"/>
      <c r="AC573" s="40"/>
      <c r="AD573" s="40"/>
    </row>
    <row r="574" spans="1:30" s="25" customFormat="1" ht="14.25" customHeight="1" x14ac:dyDescent="0.25">
      <c r="A574" s="24" t="s">
        <v>3799</v>
      </c>
      <c r="B574" s="7">
        <v>8595580546656</v>
      </c>
      <c r="C574" s="23" t="s">
        <v>3800</v>
      </c>
      <c r="D574" s="28">
        <v>4103</v>
      </c>
      <c r="E574" s="21" t="s">
        <v>2750</v>
      </c>
      <c r="G574" s="26"/>
      <c r="H574" s="37"/>
      <c r="I574" s="37"/>
      <c r="J574" s="38"/>
      <c r="K574" s="39"/>
      <c r="L574" s="26"/>
      <c r="M574" s="38"/>
      <c r="N574" s="39"/>
      <c r="O574" s="26"/>
      <c r="P574" s="38"/>
      <c r="Q574" s="39"/>
      <c r="R574" s="26"/>
      <c r="S574" s="38"/>
      <c r="T574" s="39"/>
      <c r="U574" s="26"/>
      <c r="V574" s="38"/>
      <c r="W574" s="39"/>
      <c r="X574" s="26"/>
      <c r="Y574" s="40"/>
      <c r="Z574" s="40"/>
      <c r="AA574" s="40"/>
      <c r="AB574" s="40"/>
      <c r="AC574" s="40"/>
      <c r="AD574" s="40"/>
    </row>
    <row r="575" spans="1:30" s="25" customFormat="1" ht="14.25" customHeight="1" x14ac:dyDescent="0.25">
      <c r="A575" s="24" t="s">
        <v>3801</v>
      </c>
      <c r="B575" s="7">
        <v>8595580546663</v>
      </c>
      <c r="C575" s="23" t="s">
        <v>3802</v>
      </c>
      <c r="D575" s="28">
        <v>4315</v>
      </c>
      <c r="E575" s="21" t="s">
        <v>2750</v>
      </c>
      <c r="G575" s="26"/>
      <c r="H575" s="37"/>
      <c r="I575" s="37"/>
      <c r="J575" s="38"/>
      <c r="K575" s="39"/>
      <c r="L575" s="26"/>
      <c r="M575" s="38"/>
      <c r="N575" s="39"/>
      <c r="O575" s="26"/>
      <c r="P575" s="38"/>
      <c r="Q575" s="39"/>
      <c r="R575" s="26"/>
      <c r="S575" s="38"/>
      <c r="T575" s="39"/>
      <c r="U575" s="26"/>
      <c r="V575" s="38"/>
      <c r="W575" s="39"/>
      <c r="X575" s="26"/>
      <c r="Y575" s="40"/>
      <c r="Z575" s="40"/>
      <c r="AA575" s="40"/>
      <c r="AB575" s="40"/>
      <c r="AC575" s="40"/>
      <c r="AD575" s="40"/>
    </row>
    <row r="576" spans="1:30" s="25" customFormat="1" ht="14.25" customHeight="1" x14ac:dyDescent="0.25">
      <c r="A576" s="24" t="s">
        <v>3803</v>
      </c>
      <c r="B576" s="7">
        <v>8595580546670</v>
      </c>
      <c r="C576" s="23" t="s">
        <v>3804</v>
      </c>
      <c r="D576" s="28">
        <v>4539</v>
      </c>
      <c r="E576" s="21" t="s">
        <v>2750</v>
      </c>
      <c r="G576" s="26"/>
      <c r="H576" s="37"/>
      <c r="I576" s="37"/>
      <c r="J576" s="38"/>
      <c r="K576" s="39"/>
      <c r="L576" s="26"/>
      <c r="M576" s="38"/>
      <c r="N576" s="39"/>
      <c r="O576" s="26"/>
      <c r="P576" s="38"/>
      <c r="Q576" s="39"/>
      <c r="R576" s="26"/>
      <c r="S576" s="38"/>
      <c r="T576" s="39"/>
      <c r="U576" s="26"/>
      <c r="V576" s="38"/>
      <c r="W576" s="39"/>
      <c r="X576" s="26"/>
      <c r="Y576" s="40"/>
      <c r="Z576" s="40"/>
      <c r="AA576" s="40"/>
      <c r="AB576" s="40"/>
      <c r="AC576" s="40"/>
      <c r="AD576" s="40"/>
    </row>
    <row r="577" spans="1:30" s="25" customFormat="1" ht="14.25" customHeight="1" x14ac:dyDescent="0.25">
      <c r="A577" s="24" t="s">
        <v>3805</v>
      </c>
      <c r="B577" s="7">
        <v>8595580534615</v>
      </c>
      <c r="C577" s="23" t="s">
        <v>3806</v>
      </c>
      <c r="D577" s="28">
        <v>92</v>
      </c>
      <c r="E577" s="21" t="s">
        <v>2750</v>
      </c>
      <c r="G577" s="26"/>
      <c r="H577" s="37"/>
      <c r="I577" s="37"/>
      <c r="J577" s="38"/>
      <c r="K577" s="39"/>
      <c r="L577" s="26"/>
      <c r="M577" s="38"/>
      <c r="N577" s="39"/>
      <c r="O577" s="26"/>
      <c r="P577" s="38"/>
      <c r="Q577" s="39"/>
      <c r="R577" s="26"/>
      <c r="S577" s="38"/>
      <c r="T577" s="39"/>
      <c r="U577" s="26"/>
      <c r="V577" s="38"/>
      <c r="W577" s="39"/>
      <c r="X577" s="26"/>
      <c r="Y577" s="40"/>
      <c r="Z577" s="40"/>
      <c r="AA577" s="40"/>
      <c r="AB577" s="40"/>
      <c r="AC577" s="40"/>
      <c r="AD577" s="40"/>
    </row>
    <row r="578" spans="1:30" s="25" customFormat="1" ht="14.25" customHeight="1" x14ac:dyDescent="0.25">
      <c r="A578" s="24" t="s">
        <v>3807</v>
      </c>
      <c r="B578" s="7">
        <v>8595580534622</v>
      </c>
      <c r="C578" s="23" t="s">
        <v>3808</v>
      </c>
      <c r="D578" s="28">
        <v>92</v>
      </c>
      <c r="E578" s="21" t="s">
        <v>2750</v>
      </c>
      <c r="G578" s="26"/>
      <c r="H578" s="37"/>
      <c r="I578" s="37"/>
      <c r="J578" s="38"/>
      <c r="K578" s="39"/>
      <c r="L578" s="26"/>
      <c r="M578" s="38"/>
      <c r="N578" s="39"/>
      <c r="O578" s="26"/>
      <c r="P578" s="38"/>
      <c r="Q578" s="39"/>
      <c r="R578" s="26"/>
      <c r="S578" s="38"/>
      <c r="T578" s="39"/>
      <c r="U578" s="26"/>
      <c r="V578" s="38"/>
      <c r="W578" s="39"/>
      <c r="X578" s="26"/>
      <c r="Y578" s="40"/>
      <c r="Z578" s="40"/>
      <c r="AA578" s="40"/>
      <c r="AB578" s="40"/>
      <c r="AC578" s="40"/>
      <c r="AD578" s="40"/>
    </row>
    <row r="579" spans="1:30" s="25" customFormat="1" ht="14.25" customHeight="1" x14ac:dyDescent="0.25">
      <c r="A579" s="24" t="s">
        <v>3809</v>
      </c>
      <c r="B579" s="7">
        <v>8595580534639</v>
      </c>
      <c r="C579" s="23" t="s">
        <v>3810</v>
      </c>
      <c r="D579" s="28">
        <v>44</v>
      </c>
      <c r="E579" s="21" t="s">
        <v>2750</v>
      </c>
      <c r="G579" s="26"/>
      <c r="H579" s="37"/>
      <c r="I579" s="37"/>
      <c r="J579" s="38"/>
      <c r="K579" s="39"/>
      <c r="L579" s="26"/>
      <c r="M579" s="38"/>
      <c r="N579" s="39"/>
      <c r="O579" s="26"/>
      <c r="P579" s="38"/>
      <c r="Q579" s="39"/>
      <c r="R579" s="26"/>
      <c r="S579" s="38"/>
      <c r="T579" s="39"/>
      <c r="U579" s="26"/>
      <c r="V579" s="38"/>
      <c r="W579" s="39"/>
      <c r="X579" s="26"/>
      <c r="Y579" s="40"/>
      <c r="Z579" s="40"/>
      <c r="AA579" s="40"/>
      <c r="AB579" s="40"/>
      <c r="AC579" s="40"/>
      <c r="AD579" s="40"/>
    </row>
    <row r="580" spans="1:30" s="25" customFormat="1" ht="14.25" customHeight="1" x14ac:dyDescent="0.25">
      <c r="A580" s="24" t="s">
        <v>3811</v>
      </c>
      <c r="B580" s="7">
        <v>8594045930283</v>
      </c>
      <c r="C580" s="23" t="s">
        <v>3812</v>
      </c>
      <c r="D580" s="28">
        <v>52</v>
      </c>
      <c r="E580" s="21" t="s">
        <v>2750</v>
      </c>
      <c r="G580" s="26"/>
      <c r="H580" s="37"/>
      <c r="I580" s="37"/>
      <c r="J580" s="38"/>
      <c r="K580" s="39"/>
      <c r="L580" s="26"/>
      <c r="M580" s="38"/>
      <c r="N580" s="39"/>
      <c r="O580" s="26"/>
      <c r="P580" s="38"/>
      <c r="Q580" s="39"/>
      <c r="R580" s="26"/>
      <c r="S580" s="38"/>
      <c r="T580" s="39"/>
      <c r="U580" s="26"/>
      <c r="V580" s="38"/>
      <c r="W580" s="39"/>
      <c r="X580" s="26"/>
      <c r="Y580" s="40"/>
      <c r="Z580" s="40"/>
      <c r="AA580" s="40"/>
      <c r="AB580" s="40"/>
      <c r="AC580" s="40"/>
      <c r="AD580" s="40"/>
    </row>
    <row r="581" spans="1:30" s="25" customFormat="1" ht="14.25" customHeight="1" x14ac:dyDescent="0.25">
      <c r="A581" s="24" t="s">
        <v>3813</v>
      </c>
      <c r="B581" s="7">
        <v>8595580534646</v>
      </c>
      <c r="C581" s="23" t="s">
        <v>3814</v>
      </c>
      <c r="D581" s="28">
        <v>22</v>
      </c>
      <c r="E581" s="21" t="s">
        <v>2750</v>
      </c>
      <c r="G581" s="26"/>
      <c r="H581" s="37"/>
      <c r="I581" s="37"/>
      <c r="J581" s="38"/>
      <c r="K581" s="39"/>
      <c r="L581" s="26"/>
      <c r="M581" s="38"/>
      <c r="N581" s="39"/>
      <c r="O581" s="26"/>
      <c r="P581" s="38"/>
      <c r="Q581" s="39"/>
      <c r="R581" s="26"/>
      <c r="S581" s="38"/>
      <c r="T581" s="39"/>
      <c r="U581" s="26"/>
      <c r="V581" s="38"/>
      <c r="W581" s="39"/>
      <c r="X581" s="26"/>
      <c r="Y581" s="40"/>
      <c r="Z581" s="40"/>
      <c r="AA581" s="40"/>
      <c r="AB581" s="40"/>
      <c r="AC581" s="40"/>
      <c r="AD581" s="40"/>
    </row>
    <row r="582" spans="1:30" s="25" customFormat="1" ht="14.25" customHeight="1" x14ac:dyDescent="0.25">
      <c r="A582" s="24" t="s">
        <v>3815</v>
      </c>
      <c r="B582" s="7">
        <v>8594045932447</v>
      </c>
      <c r="C582" s="23" t="s">
        <v>3816</v>
      </c>
      <c r="D582" s="28">
        <v>26</v>
      </c>
      <c r="E582" s="21" t="s">
        <v>2750</v>
      </c>
      <c r="G582" s="26"/>
      <c r="H582" s="37"/>
      <c r="I582" s="37"/>
      <c r="J582" s="38"/>
      <c r="K582" s="39"/>
      <c r="L582" s="26"/>
      <c r="M582" s="38"/>
      <c r="N582" s="39"/>
      <c r="O582" s="26"/>
      <c r="P582" s="38"/>
      <c r="Q582" s="39"/>
      <c r="R582" s="26"/>
      <c r="S582" s="38"/>
      <c r="T582" s="39"/>
      <c r="U582" s="26"/>
      <c r="V582" s="38"/>
      <c r="W582" s="39"/>
      <c r="X582" s="26"/>
      <c r="Y582" s="40"/>
      <c r="Z582" s="40"/>
      <c r="AA582" s="40"/>
      <c r="AB582" s="40"/>
      <c r="AC582" s="40"/>
      <c r="AD582" s="40"/>
    </row>
    <row r="583" spans="1:30" s="25" customFormat="1" ht="14.25" customHeight="1" x14ac:dyDescent="0.25">
      <c r="A583" s="24" t="s">
        <v>3817</v>
      </c>
      <c r="B583" s="7">
        <v>8595580536831</v>
      </c>
      <c r="C583" s="23" t="s">
        <v>3818</v>
      </c>
      <c r="D583" s="28">
        <v>23</v>
      </c>
      <c r="E583" s="21" t="s">
        <v>2750</v>
      </c>
      <c r="G583" s="26"/>
      <c r="H583" s="37"/>
      <c r="I583" s="37"/>
      <c r="J583" s="38"/>
      <c r="K583" s="39"/>
      <c r="L583" s="26"/>
      <c r="M583" s="38"/>
      <c r="N583" s="39"/>
      <c r="O583" s="26"/>
      <c r="P583" s="38"/>
      <c r="Q583" s="39"/>
      <c r="R583" s="26"/>
      <c r="S583" s="38"/>
      <c r="T583" s="39"/>
      <c r="U583" s="26"/>
      <c r="V583" s="38"/>
      <c r="W583" s="39"/>
      <c r="X583" s="26"/>
      <c r="Y583" s="40"/>
      <c r="Z583" s="40"/>
      <c r="AA583" s="40"/>
      <c r="AB583" s="40"/>
      <c r="AC583" s="40"/>
      <c r="AD583" s="40"/>
    </row>
    <row r="584" spans="1:30" s="25" customFormat="1" ht="14.25" customHeight="1" x14ac:dyDescent="0.25">
      <c r="A584" s="24" t="s">
        <v>3819</v>
      </c>
      <c r="B584" s="7">
        <v>8595580534653</v>
      </c>
      <c r="C584" s="23" t="s">
        <v>3820</v>
      </c>
      <c r="D584" s="28">
        <v>26</v>
      </c>
      <c r="E584" s="21" t="s">
        <v>2750</v>
      </c>
      <c r="G584" s="26"/>
      <c r="H584" s="37"/>
      <c r="I584" s="37"/>
      <c r="J584" s="38"/>
      <c r="K584" s="39"/>
      <c r="L584" s="26"/>
      <c r="M584" s="38"/>
      <c r="N584" s="39"/>
      <c r="O584" s="26"/>
      <c r="P584" s="38"/>
      <c r="Q584" s="39"/>
      <c r="R584" s="26"/>
      <c r="S584" s="38"/>
      <c r="T584" s="39"/>
      <c r="U584" s="26"/>
      <c r="V584" s="38"/>
      <c r="W584" s="39"/>
      <c r="X584" s="26"/>
      <c r="Y584" s="40"/>
      <c r="Z584" s="40"/>
      <c r="AA584" s="40"/>
      <c r="AB584" s="40"/>
      <c r="AC584" s="40"/>
      <c r="AD584" s="40"/>
    </row>
    <row r="585" spans="1:30" s="25" customFormat="1" ht="14.25" customHeight="1" x14ac:dyDescent="0.25">
      <c r="A585" s="24" t="s">
        <v>3821</v>
      </c>
      <c r="B585" s="7">
        <v>8595580535131</v>
      </c>
      <c r="C585" s="23" t="s">
        <v>3822</v>
      </c>
      <c r="D585" s="28">
        <v>44</v>
      </c>
      <c r="E585" s="21" t="s">
        <v>2750</v>
      </c>
      <c r="G585" s="26"/>
      <c r="H585" s="37"/>
      <c r="I585" s="37"/>
      <c r="J585" s="38"/>
      <c r="K585" s="39"/>
      <c r="L585" s="26"/>
      <c r="M585" s="38"/>
      <c r="N585" s="39"/>
      <c r="O585" s="26"/>
      <c r="P585" s="38"/>
      <c r="Q585" s="39"/>
      <c r="R585" s="26"/>
      <c r="S585" s="38"/>
      <c r="T585" s="39"/>
      <c r="U585" s="26"/>
      <c r="V585" s="38"/>
      <c r="W585" s="39"/>
      <c r="X585" s="26"/>
      <c r="Y585" s="40"/>
      <c r="Z585" s="40"/>
      <c r="AA585" s="40"/>
      <c r="AB585" s="40"/>
      <c r="AC585" s="40"/>
      <c r="AD585" s="40"/>
    </row>
    <row r="586" spans="1:30" s="25" customFormat="1" ht="14.25" customHeight="1" x14ac:dyDescent="0.25">
      <c r="A586" s="24" t="s">
        <v>3823</v>
      </c>
      <c r="B586" s="7">
        <v>8595580535148</v>
      </c>
      <c r="C586" s="23" t="s">
        <v>3822</v>
      </c>
      <c r="D586" s="28">
        <v>44</v>
      </c>
      <c r="E586" s="21" t="s">
        <v>2750</v>
      </c>
      <c r="G586" s="26"/>
      <c r="H586" s="37"/>
      <c r="I586" s="37"/>
      <c r="J586" s="38"/>
      <c r="K586" s="39"/>
      <c r="L586" s="26"/>
      <c r="M586" s="38"/>
      <c r="N586" s="39"/>
      <c r="O586" s="26"/>
      <c r="P586" s="38"/>
      <c r="Q586" s="39"/>
      <c r="R586" s="26"/>
      <c r="S586" s="38"/>
      <c r="T586" s="39"/>
      <c r="U586" s="26"/>
      <c r="V586" s="38"/>
      <c r="W586" s="39"/>
      <c r="X586" s="26"/>
      <c r="Y586" s="40"/>
      <c r="Z586" s="40"/>
      <c r="AA586" s="40"/>
      <c r="AB586" s="40"/>
      <c r="AC586" s="40"/>
      <c r="AD586" s="40"/>
    </row>
    <row r="587" spans="1:30" s="25" customFormat="1" ht="14.25" customHeight="1" x14ac:dyDescent="0.25">
      <c r="A587" s="24" t="s">
        <v>3824</v>
      </c>
      <c r="B587" s="7">
        <v>8595580535186</v>
      </c>
      <c r="C587" s="23" t="s">
        <v>3822</v>
      </c>
      <c r="D587" s="28">
        <v>47</v>
      </c>
      <c r="E587" s="21" t="s">
        <v>2750</v>
      </c>
      <c r="G587" s="26"/>
      <c r="H587" s="37"/>
      <c r="I587" s="37"/>
      <c r="J587" s="38"/>
      <c r="K587" s="39"/>
      <c r="L587" s="26"/>
      <c r="M587" s="38"/>
      <c r="N587" s="39"/>
      <c r="O587" s="26"/>
      <c r="P587" s="38"/>
      <c r="Q587" s="39"/>
      <c r="R587" s="26"/>
      <c r="S587" s="38"/>
      <c r="T587" s="39"/>
      <c r="U587" s="26"/>
      <c r="V587" s="38"/>
      <c r="W587" s="39"/>
      <c r="X587" s="26"/>
      <c r="Y587" s="40"/>
      <c r="Z587" s="40"/>
      <c r="AA587" s="40"/>
      <c r="AB587" s="40"/>
      <c r="AC587" s="40"/>
      <c r="AD587" s="40"/>
    </row>
    <row r="588" spans="1:30" s="25" customFormat="1" ht="14.25" customHeight="1" x14ac:dyDescent="0.25">
      <c r="A588" s="24" t="s">
        <v>3825</v>
      </c>
      <c r="B588" s="7">
        <v>8595580535155</v>
      </c>
      <c r="C588" s="23" t="s">
        <v>3822</v>
      </c>
      <c r="D588" s="28">
        <v>44</v>
      </c>
      <c r="E588" s="21" t="s">
        <v>2750</v>
      </c>
      <c r="G588" s="26"/>
      <c r="H588" s="37"/>
      <c r="I588" s="37"/>
      <c r="J588" s="38"/>
      <c r="K588" s="39"/>
      <c r="L588" s="26"/>
      <c r="M588" s="38"/>
      <c r="N588" s="39"/>
      <c r="O588" s="26"/>
      <c r="P588" s="38"/>
      <c r="Q588" s="39"/>
      <c r="R588" s="26"/>
      <c r="S588" s="38"/>
      <c r="T588" s="39"/>
      <c r="U588" s="26"/>
      <c r="V588" s="38"/>
      <c r="W588" s="39"/>
      <c r="X588" s="26"/>
      <c r="Y588" s="40"/>
      <c r="Z588" s="40"/>
      <c r="AA588" s="40"/>
      <c r="AB588" s="40"/>
      <c r="AC588" s="40"/>
      <c r="AD588" s="40"/>
    </row>
    <row r="589" spans="1:30" s="25" customFormat="1" ht="14.25" customHeight="1" x14ac:dyDescent="0.25">
      <c r="A589" s="24" t="s">
        <v>3826</v>
      </c>
      <c r="B589" s="7">
        <v>8595580535162</v>
      </c>
      <c r="C589" s="23" t="s">
        <v>3822</v>
      </c>
      <c r="D589" s="28">
        <v>44</v>
      </c>
      <c r="E589" s="21" t="s">
        <v>2750</v>
      </c>
      <c r="G589" s="26"/>
      <c r="H589" s="37"/>
      <c r="I589" s="37"/>
      <c r="J589" s="38"/>
      <c r="K589" s="39"/>
      <c r="L589" s="26"/>
      <c r="M589" s="38"/>
      <c r="N589" s="39"/>
      <c r="O589" s="26"/>
      <c r="P589" s="38"/>
      <c r="Q589" s="39"/>
      <c r="R589" s="26"/>
      <c r="S589" s="38"/>
      <c r="T589" s="39"/>
      <c r="U589" s="26"/>
      <c r="V589" s="38"/>
      <c r="W589" s="39"/>
      <c r="X589" s="26"/>
      <c r="Y589" s="40"/>
      <c r="Z589" s="40"/>
      <c r="AA589" s="40"/>
      <c r="AB589" s="40"/>
      <c r="AC589" s="40"/>
      <c r="AD589" s="40"/>
    </row>
    <row r="590" spans="1:30" s="25" customFormat="1" ht="14.25" customHeight="1" x14ac:dyDescent="0.25">
      <c r="A590" s="24" t="s">
        <v>3827</v>
      </c>
      <c r="B590" s="7">
        <v>8595580535179</v>
      </c>
      <c r="C590" s="23" t="s">
        <v>3822</v>
      </c>
      <c r="D590" s="28">
        <v>47</v>
      </c>
      <c r="E590" s="21" t="s">
        <v>2750</v>
      </c>
      <c r="G590" s="26"/>
      <c r="H590" s="37"/>
      <c r="I590" s="37"/>
      <c r="J590" s="38"/>
      <c r="K590" s="39"/>
      <c r="L590" s="26"/>
      <c r="M590" s="38"/>
      <c r="N590" s="39"/>
      <c r="O590" s="26"/>
      <c r="P590" s="38"/>
      <c r="Q590" s="39"/>
      <c r="R590" s="26"/>
      <c r="S590" s="38"/>
      <c r="T590" s="39"/>
      <c r="U590" s="26"/>
      <c r="V590" s="38"/>
      <c r="W590" s="39"/>
      <c r="X590" s="26"/>
      <c r="Y590" s="40"/>
      <c r="Z590" s="40"/>
      <c r="AA590" s="40"/>
      <c r="AB590" s="40"/>
      <c r="AC590" s="40"/>
      <c r="AD590" s="40"/>
    </row>
    <row r="591" spans="1:30" s="25" customFormat="1" ht="14.25" customHeight="1" x14ac:dyDescent="0.25">
      <c r="A591" s="24" t="s">
        <v>3828</v>
      </c>
      <c r="B591" s="7">
        <v>8595580534660</v>
      </c>
      <c r="C591" s="23" t="s">
        <v>3829</v>
      </c>
      <c r="D591" s="28">
        <v>24</v>
      </c>
      <c r="E591" s="21" t="s">
        <v>2750</v>
      </c>
      <c r="G591" s="26"/>
      <c r="H591" s="37"/>
      <c r="I591" s="37"/>
      <c r="J591" s="38"/>
      <c r="K591" s="39"/>
      <c r="L591" s="26"/>
      <c r="M591" s="38"/>
      <c r="N591" s="39"/>
      <c r="O591" s="26"/>
      <c r="P591" s="38"/>
      <c r="Q591" s="39"/>
      <c r="R591" s="26"/>
      <c r="S591" s="38"/>
      <c r="T591" s="39"/>
      <c r="U591" s="26"/>
      <c r="V591" s="38"/>
      <c r="W591" s="39"/>
      <c r="X591" s="26"/>
      <c r="Y591" s="40"/>
      <c r="Z591" s="40"/>
      <c r="AA591" s="40"/>
      <c r="AB591" s="40"/>
      <c r="AC591" s="40"/>
      <c r="AD591" s="40"/>
    </row>
    <row r="592" spans="1:30" s="25" customFormat="1" ht="14.25" customHeight="1" x14ac:dyDescent="0.25">
      <c r="A592" s="24" t="s">
        <v>3830</v>
      </c>
      <c r="B592" s="7">
        <v>8595580534677</v>
      </c>
      <c r="C592" s="23" t="s">
        <v>3831</v>
      </c>
      <c r="D592" s="28">
        <v>33</v>
      </c>
      <c r="E592" s="21" t="s">
        <v>2750</v>
      </c>
      <c r="G592" s="26"/>
      <c r="H592" s="37"/>
      <c r="I592" s="37"/>
      <c r="J592" s="38"/>
      <c r="K592" s="39"/>
      <c r="L592" s="26"/>
      <c r="M592" s="38"/>
      <c r="N592" s="39"/>
      <c r="O592" s="26"/>
      <c r="P592" s="38"/>
      <c r="Q592" s="39"/>
      <c r="R592" s="26"/>
      <c r="S592" s="38"/>
      <c r="T592" s="39"/>
      <c r="U592" s="26"/>
      <c r="V592" s="38"/>
      <c r="W592" s="39"/>
      <c r="X592" s="26"/>
      <c r="Y592" s="40"/>
      <c r="Z592" s="40"/>
      <c r="AA592" s="40"/>
      <c r="AB592" s="40"/>
      <c r="AC592" s="40"/>
      <c r="AD592" s="40"/>
    </row>
    <row r="593" spans="1:30" s="25" customFormat="1" ht="14.25" customHeight="1" x14ac:dyDescent="0.25">
      <c r="A593" s="24" t="s">
        <v>3832</v>
      </c>
      <c r="B593" s="7">
        <v>8595580536633</v>
      </c>
      <c r="C593" s="23" t="s">
        <v>3833</v>
      </c>
      <c r="D593" s="28">
        <v>26</v>
      </c>
      <c r="E593" s="21" t="s">
        <v>2750</v>
      </c>
      <c r="G593" s="26"/>
      <c r="H593" s="37"/>
      <c r="I593" s="37"/>
      <c r="J593" s="38"/>
      <c r="K593" s="39"/>
      <c r="L593" s="26"/>
      <c r="M593" s="38"/>
      <c r="N593" s="39"/>
      <c r="O593" s="26"/>
      <c r="P593" s="38"/>
      <c r="Q593" s="39"/>
      <c r="R593" s="26"/>
      <c r="S593" s="38"/>
      <c r="T593" s="39"/>
      <c r="U593" s="26"/>
      <c r="V593" s="38"/>
      <c r="W593" s="39"/>
      <c r="X593" s="26"/>
      <c r="Y593" s="40"/>
      <c r="Z593" s="40"/>
      <c r="AA593" s="40"/>
      <c r="AB593" s="40"/>
      <c r="AC593" s="40"/>
      <c r="AD593" s="40"/>
    </row>
    <row r="594" spans="1:30" s="25" customFormat="1" ht="14.25" customHeight="1" x14ac:dyDescent="0.25">
      <c r="A594" s="24" t="s">
        <v>3834</v>
      </c>
      <c r="B594" s="7">
        <v>8595580534684</v>
      </c>
      <c r="C594" s="23" t="s">
        <v>3835</v>
      </c>
      <c r="D594" s="28">
        <v>28</v>
      </c>
      <c r="E594" s="21" t="s">
        <v>2750</v>
      </c>
      <c r="G594" s="26"/>
      <c r="H594" s="37"/>
      <c r="I594" s="37"/>
      <c r="J594" s="38"/>
      <c r="K594" s="39"/>
      <c r="L594" s="26"/>
      <c r="M594" s="38"/>
      <c r="N594" s="39"/>
      <c r="O594" s="26"/>
      <c r="P594" s="38"/>
      <c r="Q594" s="39"/>
      <c r="R594" s="26"/>
      <c r="S594" s="38"/>
      <c r="T594" s="39"/>
      <c r="U594" s="26"/>
      <c r="V594" s="38"/>
      <c r="W594" s="39"/>
      <c r="X594" s="26"/>
      <c r="Y594" s="40"/>
      <c r="Z594" s="40"/>
      <c r="AA594" s="40"/>
      <c r="AB594" s="40"/>
      <c r="AC594" s="40"/>
      <c r="AD594" s="40"/>
    </row>
    <row r="595" spans="1:30" s="25" customFormat="1" ht="14.25" customHeight="1" x14ac:dyDescent="0.25">
      <c r="A595" s="24" t="s">
        <v>3836</v>
      </c>
      <c r="B595" s="7">
        <v>8595580534691</v>
      </c>
      <c r="C595" s="23" t="s">
        <v>3837</v>
      </c>
      <c r="D595" s="28">
        <v>22</v>
      </c>
      <c r="E595" s="21" t="s">
        <v>2750</v>
      </c>
      <c r="G595" s="26"/>
      <c r="H595" s="37"/>
      <c r="I595" s="37"/>
      <c r="J595" s="38"/>
      <c r="K595" s="39"/>
      <c r="L595" s="26"/>
      <c r="M595" s="38"/>
      <c r="N595" s="39"/>
      <c r="O595" s="26"/>
      <c r="P595" s="38"/>
      <c r="Q595" s="39"/>
      <c r="R595" s="26"/>
      <c r="S595" s="38"/>
      <c r="T595" s="39"/>
      <c r="U595" s="26"/>
      <c r="V595" s="38"/>
      <c r="W595" s="39"/>
      <c r="X595" s="26"/>
      <c r="Y595" s="40"/>
      <c r="Z595" s="40"/>
      <c r="AA595" s="40"/>
      <c r="AB595" s="40"/>
      <c r="AC595" s="40"/>
      <c r="AD595" s="40"/>
    </row>
    <row r="596" spans="1:30" s="25" customFormat="1" ht="14.25" customHeight="1" x14ac:dyDescent="0.25">
      <c r="A596" s="24" t="s">
        <v>3838</v>
      </c>
      <c r="B596" s="7">
        <v>8595580534707</v>
      </c>
      <c r="C596" s="23" t="s">
        <v>3839</v>
      </c>
      <c r="D596" s="28">
        <v>21</v>
      </c>
      <c r="E596" s="21" t="s">
        <v>2750</v>
      </c>
      <c r="G596" s="26"/>
      <c r="H596" s="37"/>
      <c r="I596" s="37"/>
      <c r="J596" s="38"/>
      <c r="K596" s="39"/>
      <c r="L596" s="26"/>
      <c r="M596" s="38"/>
      <c r="N596" s="39"/>
      <c r="O596" s="26"/>
      <c r="P596" s="38"/>
      <c r="Q596" s="39"/>
      <c r="R596" s="26"/>
      <c r="S596" s="38"/>
      <c r="T596" s="39"/>
      <c r="U596" s="26"/>
      <c r="V596" s="38"/>
      <c r="W596" s="39"/>
      <c r="X596" s="26"/>
      <c r="Y596" s="40"/>
      <c r="Z596" s="40"/>
      <c r="AA596" s="40"/>
      <c r="AB596" s="40"/>
      <c r="AC596" s="40"/>
      <c r="AD596" s="40"/>
    </row>
    <row r="597" spans="1:30" s="25" customFormat="1" ht="14.25" customHeight="1" x14ac:dyDescent="0.25">
      <c r="A597" s="24" t="s">
        <v>3840</v>
      </c>
      <c r="B597" s="7">
        <v>8595580534714</v>
      </c>
      <c r="C597" s="23" t="s">
        <v>3841</v>
      </c>
      <c r="D597" s="28">
        <v>26</v>
      </c>
      <c r="E597" s="21" t="s">
        <v>2750</v>
      </c>
      <c r="G597" s="26"/>
      <c r="H597" s="37"/>
      <c r="I597" s="37"/>
      <c r="J597" s="38"/>
      <c r="K597" s="39"/>
      <c r="L597" s="26"/>
      <c r="M597" s="38"/>
      <c r="N597" s="39"/>
      <c r="O597" s="26"/>
      <c r="P597" s="38"/>
      <c r="Q597" s="39"/>
      <c r="R597" s="26"/>
      <c r="S597" s="38"/>
      <c r="T597" s="39"/>
      <c r="U597" s="26"/>
      <c r="V597" s="38"/>
      <c r="W597" s="39"/>
      <c r="X597" s="26"/>
      <c r="Y597" s="40"/>
      <c r="Z597" s="40"/>
      <c r="AA597" s="40"/>
      <c r="AB597" s="40"/>
      <c r="AC597" s="40"/>
      <c r="AD597" s="40"/>
    </row>
    <row r="598" spans="1:30" s="25" customFormat="1" ht="14.25" customHeight="1" x14ac:dyDescent="0.25">
      <c r="A598" s="24" t="s">
        <v>3842</v>
      </c>
      <c r="B598" s="7">
        <v>8594045932157</v>
      </c>
      <c r="C598" s="23" t="s">
        <v>3843</v>
      </c>
      <c r="D598" s="28">
        <v>38</v>
      </c>
      <c r="E598" s="21" t="s">
        <v>2750</v>
      </c>
      <c r="G598" s="26"/>
      <c r="H598" s="37"/>
      <c r="I598" s="37"/>
      <c r="J598" s="38"/>
      <c r="K598" s="39"/>
      <c r="L598" s="26"/>
      <c r="M598" s="38"/>
      <c r="N598" s="39"/>
      <c r="O598" s="26"/>
      <c r="P598" s="38"/>
      <c r="Q598" s="39"/>
      <c r="R598" s="26"/>
      <c r="S598" s="38"/>
      <c r="T598" s="39"/>
      <c r="U598" s="26"/>
      <c r="V598" s="38"/>
      <c r="W598" s="39"/>
      <c r="X598" s="26"/>
      <c r="Y598" s="40"/>
      <c r="Z598" s="40"/>
      <c r="AA598" s="40"/>
      <c r="AB598" s="40"/>
      <c r="AC598" s="40"/>
      <c r="AD598" s="40"/>
    </row>
    <row r="599" spans="1:30" s="25" customFormat="1" ht="14.25" customHeight="1" x14ac:dyDescent="0.25">
      <c r="A599" s="24" t="s">
        <v>3844</v>
      </c>
      <c r="B599" s="7">
        <v>8594045936742</v>
      </c>
      <c r="C599" s="23" t="s">
        <v>3845</v>
      </c>
      <c r="D599" s="28">
        <v>30</v>
      </c>
      <c r="E599" s="21" t="s">
        <v>2750</v>
      </c>
      <c r="G599" s="26"/>
      <c r="H599" s="37"/>
      <c r="I599" s="37"/>
      <c r="J599" s="38"/>
      <c r="K599" s="39"/>
      <c r="L599" s="26"/>
      <c r="M599" s="38"/>
      <c r="N599" s="39"/>
      <c r="O599" s="26"/>
      <c r="P599" s="38"/>
      <c r="Q599" s="39"/>
      <c r="R599" s="26"/>
      <c r="S599" s="38"/>
      <c r="T599" s="39"/>
      <c r="U599" s="26"/>
      <c r="V599" s="38"/>
      <c r="W599" s="39"/>
      <c r="X599" s="26"/>
      <c r="Y599" s="40"/>
      <c r="Z599" s="40"/>
      <c r="AA599" s="40"/>
      <c r="AB599" s="40"/>
      <c r="AC599" s="40"/>
      <c r="AD599" s="40"/>
    </row>
    <row r="600" spans="1:30" s="25" customFormat="1" ht="14.25" customHeight="1" x14ac:dyDescent="0.25">
      <c r="A600" s="24" t="s">
        <v>3846</v>
      </c>
      <c r="B600" s="7">
        <v>8595580507800</v>
      </c>
      <c r="C600" s="23" t="s">
        <v>3847</v>
      </c>
      <c r="D600" s="28">
        <v>78</v>
      </c>
      <c r="E600" s="21" t="s">
        <v>2750</v>
      </c>
      <c r="G600" s="26"/>
      <c r="H600" s="37"/>
      <c r="I600" s="37"/>
      <c r="J600" s="38"/>
      <c r="K600" s="39"/>
      <c r="L600" s="26"/>
      <c r="M600" s="38"/>
      <c r="N600" s="39"/>
      <c r="O600" s="26"/>
      <c r="P600" s="38"/>
      <c r="Q600" s="39"/>
      <c r="R600" s="26"/>
      <c r="S600" s="38"/>
      <c r="T600" s="39"/>
      <c r="U600" s="26"/>
      <c r="V600" s="38"/>
      <c r="W600" s="39"/>
      <c r="X600" s="26"/>
      <c r="Y600" s="40"/>
      <c r="Z600" s="40"/>
      <c r="AA600" s="40"/>
      <c r="AB600" s="40"/>
      <c r="AC600" s="40"/>
      <c r="AD600" s="40"/>
    </row>
    <row r="601" spans="1:30" s="25" customFormat="1" ht="14.25" customHeight="1" x14ac:dyDescent="0.25">
      <c r="A601" s="24" t="s">
        <v>3848</v>
      </c>
      <c r="B601" s="7">
        <v>8595580534721</v>
      </c>
      <c r="C601" s="23" t="s">
        <v>3849</v>
      </c>
      <c r="D601" s="28">
        <v>92</v>
      </c>
      <c r="E601" s="21" t="s">
        <v>2750</v>
      </c>
      <c r="G601" s="26"/>
      <c r="H601" s="37"/>
      <c r="I601" s="37"/>
      <c r="J601" s="38"/>
      <c r="K601" s="39"/>
      <c r="L601" s="26"/>
      <c r="M601" s="38"/>
      <c r="N601" s="39"/>
      <c r="O601" s="26"/>
      <c r="P601" s="38"/>
      <c r="Q601" s="39"/>
      <c r="R601" s="26"/>
      <c r="S601" s="38"/>
      <c r="T601" s="39"/>
      <c r="U601" s="26"/>
      <c r="V601" s="38"/>
      <c r="W601" s="39"/>
      <c r="X601" s="26"/>
      <c r="Y601" s="40"/>
      <c r="Z601" s="40"/>
      <c r="AA601" s="40"/>
      <c r="AB601" s="40"/>
      <c r="AC601" s="40"/>
      <c r="AD601" s="40"/>
    </row>
    <row r="602" spans="1:30" s="25" customFormat="1" ht="14.25" customHeight="1" x14ac:dyDescent="0.25">
      <c r="A602" s="24" t="s">
        <v>3850</v>
      </c>
      <c r="B602" s="7">
        <v>8595580534738</v>
      </c>
      <c r="C602" s="23" t="s">
        <v>3851</v>
      </c>
      <c r="D602" s="28">
        <v>30</v>
      </c>
      <c r="E602" s="21" t="s">
        <v>2750</v>
      </c>
      <c r="G602" s="26"/>
      <c r="H602" s="37"/>
      <c r="I602" s="37"/>
      <c r="J602" s="38"/>
      <c r="K602" s="39"/>
      <c r="L602" s="26"/>
      <c r="M602" s="38"/>
      <c r="N602" s="39"/>
      <c r="O602" s="26"/>
      <c r="P602" s="38"/>
      <c r="Q602" s="39"/>
      <c r="R602" s="26"/>
      <c r="S602" s="38"/>
      <c r="T602" s="39"/>
      <c r="U602" s="26"/>
      <c r="V602" s="38"/>
      <c r="W602" s="39"/>
      <c r="X602" s="26"/>
      <c r="Y602" s="40"/>
      <c r="Z602" s="40"/>
      <c r="AA602" s="40"/>
      <c r="AB602" s="40"/>
      <c r="AC602" s="40"/>
      <c r="AD602" s="40"/>
    </row>
    <row r="603" spans="1:30" s="25" customFormat="1" ht="14.25" customHeight="1" x14ac:dyDescent="0.25">
      <c r="A603" s="24" t="s">
        <v>3852</v>
      </c>
      <c r="B603" s="7">
        <v>8594045939132</v>
      </c>
      <c r="C603" s="23" t="s">
        <v>3853</v>
      </c>
      <c r="D603" s="28">
        <v>178</v>
      </c>
      <c r="E603" s="21" t="s">
        <v>2750</v>
      </c>
      <c r="G603" s="26"/>
      <c r="H603" s="37"/>
      <c r="I603" s="37"/>
      <c r="J603" s="38"/>
      <c r="K603" s="39"/>
      <c r="L603" s="26"/>
      <c r="M603" s="38"/>
      <c r="N603" s="39"/>
      <c r="O603" s="26"/>
      <c r="P603" s="38"/>
      <c r="Q603" s="39"/>
      <c r="R603" s="26"/>
      <c r="S603" s="38"/>
      <c r="T603" s="39"/>
      <c r="U603" s="26"/>
      <c r="V603" s="38"/>
      <c r="W603" s="39"/>
      <c r="X603" s="26"/>
      <c r="Y603" s="40"/>
      <c r="Z603" s="40"/>
      <c r="AA603" s="40"/>
      <c r="AB603" s="40"/>
      <c r="AC603" s="40"/>
      <c r="AD603" s="40"/>
    </row>
    <row r="604" spans="1:30" s="25" customFormat="1" ht="14.25" customHeight="1" x14ac:dyDescent="0.25">
      <c r="A604" s="24" t="s">
        <v>3854</v>
      </c>
      <c r="B604" s="7">
        <v>8595580534745</v>
      </c>
      <c r="C604" s="23" t="s">
        <v>3855</v>
      </c>
      <c r="D604" s="28">
        <v>26</v>
      </c>
      <c r="E604" s="21" t="s">
        <v>2750</v>
      </c>
      <c r="G604" s="26"/>
      <c r="H604" s="37"/>
      <c r="I604" s="37"/>
      <c r="J604" s="38"/>
      <c r="K604" s="39"/>
      <c r="L604" s="26"/>
      <c r="M604" s="38"/>
      <c r="N604" s="39"/>
      <c r="O604" s="26"/>
      <c r="P604" s="38"/>
      <c r="Q604" s="39"/>
      <c r="R604" s="26"/>
      <c r="S604" s="38"/>
      <c r="T604" s="39"/>
      <c r="U604" s="26"/>
      <c r="V604" s="38"/>
      <c r="W604" s="39"/>
      <c r="X604" s="26"/>
      <c r="Y604" s="40"/>
      <c r="Z604" s="40"/>
      <c r="AA604" s="40"/>
      <c r="AB604" s="40"/>
      <c r="AC604" s="40"/>
      <c r="AD604" s="40"/>
    </row>
    <row r="605" spans="1:30" s="25" customFormat="1" ht="14.25" customHeight="1" x14ac:dyDescent="0.25">
      <c r="A605" s="24" t="s">
        <v>3856</v>
      </c>
      <c r="B605" s="7">
        <v>8595580534752</v>
      </c>
      <c r="C605" s="23" t="s">
        <v>3857</v>
      </c>
      <c r="D605" s="28">
        <v>92</v>
      </c>
      <c r="E605" s="21" t="s">
        <v>2750</v>
      </c>
      <c r="G605" s="26"/>
      <c r="H605" s="37"/>
      <c r="I605" s="37"/>
      <c r="J605" s="38"/>
      <c r="K605" s="39"/>
      <c r="L605" s="26"/>
      <c r="M605" s="38"/>
      <c r="N605" s="39"/>
      <c r="O605" s="26"/>
      <c r="P605" s="38"/>
      <c r="Q605" s="39"/>
      <c r="R605" s="26"/>
      <c r="S605" s="38"/>
      <c r="T605" s="39"/>
      <c r="U605" s="26"/>
      <c r="V605" s="38"/>
      <c r="W605" s="39"/>
      <c r="X605" s="26"/>
      <c r="Y605" s="40"/>
      <c r="Z605" s="40"/>
      <c r="AA605" s="40"/>
      <c r="AB605" s="40"/>
      <c r="AC605" s="40"/>
      <c r="AD605" s="40"/>
    </row>
    <row r="606" spans="1:30" s="25" customFormat="1" ht="14.25" customHeight="1" x14ac:dyDescent="0.25">
      <c r="A606" s="24" t="s">
        <v>3858</v>
      </c>
      <c r="B606" s="7">
        <v>8595580534776</v>
      </c>
      <c r="C606" s="23" t="s">
        <v>3859</v>
      </c>
      <c r="D606" s="28">
        <v>24</v>
      </c>
      <c r="E606" s="21" t="s">
        <v>2750</v>
      </c>
      <c r="G606" s="26"/>
      <c r="H606" s="37"/>
      <c r="I606" s="37"/>
      <c r="J606" s="38"/>
      <c r="K606" s="39"/>
      <c r="L606" s="26"/>
      <c r="M606" s="38"/>
      <c r="N606" s="39"/>
      <c r="O606" s="26"/>
      <c r="P606" s="38"/>
      <c r="Q606" s="39"/>
      <c r="R606" s="26"/>
      <c r="S606" s="38"/>
      <c r="T606" s="39"/>
      <c r="U606" s="26"/>
      <c r="V606" s="38"/>
      <c r="W606" s="39"/>
      <c r="X606" s="26"/>
      <c r="Y606" s="40"/>
      <c r="Z606" s="40"/>
      <c r="AA606" s="40"/>
      <c r="AB606" s="40"/>
      <c r="AC606" s="40"/>
      <c r="AD606" s="40"/>
    </row>
    <row r="607" spans="1:30" s="25" customFormat="1" ht="14.25" customHeight="1" x14ac:dyDescent="0.25">
      <c r="A607" s="24" t="s">
        <v>3860</v>
      </c>
      <c r="B607" s="7">
        <v>8595580536589</v>
      </c>
      <c r="C607" s="23" t="s">
        <v>3861</v>
      </c>
      <c r="D607" s="28">
        <v>30</v>
      </c>
      <c r="E607" s="21" t="s">
        <v>2750</v>
      </c>
      <c r="G607" s="26"/>
      <c r="H607" s="37"/>
      <c r="I607" s="37"/>
      <c r="J607" s="38"/>
      <c r="K607" s="39"/>
      <c r="L607" s="26"/>
      <c r="M607" s="38"/>
      <c r="N607" s="39"/>
      <c r="O607" s="26"/>
      <c r="P607" s="38"/>
      <c r="Q607" s="39"/>
      <c r="R607" s="26"/>
      <c r="S607" s="38"/>
      <c r="T607" s="39"/>
      <c r="U607" s="26"/>
      <c r="V607" s="38"/>
      <c r="W607" s="39"/>
      <c r="X607" s="26"/>
      <c r="Y607" s="40"/>
      <c r="Z607" s="40"/>
      <c r="AA607" s="40"/>
      <c r="AB607" s="40"/>
      <c r="AC607" s="40"/>
      <c r="AD607" s="40"/>
    </row>
    <row r="608" spans="1:30" s="25" customFormat="1" ht="14.25" customHeight="1" x14ac:dyDescent="0.25">
      <c r="A608" s="24" t="s">
        <v>3862</v>
      </c>
      <c r="B608" s="7">
        <v>8595580536671</v>
      </c>
      <c r="C608" s="23" t="s">
        <v>3863</v>
      </c>
      <c r="D608" s="28">
        <v>31</v>
      </c>
      <c r="E608" s="21" t="s">
        <v>2750</v>
      </c>
      <c r="G608" s="26"/>
      <c r="H608" s="37"/>
      <c r="I608" s="37"/>
      <c r="J608" s="38"/>
      <c r="K608" s="39"/>
      <c r="L608" s="26"/>
      <c r="M608" s="38"/>
      <c r="N608" s="39"/>
      <c r="O608" s="26"/>
      <c r="P608" s="38"/>
      <c r="Q608" s="39"/>
      <c r="R608" s="26"/>
      <c r="S608" s="38"/>
      <c r="T608" s="39"/>
      <c r="U608" s="26"/>
      <c r="V608" s="38"/>
      <c r="W608" s="39"/>
      <c r="X608" s="26"/>
      <c r="Y608" s="40"/>
      <c r="Z608" s="40"/>
      <c r="AA608" s="40"/>
      <c r="AB608" s="40"/>
      <c r="AC608" s="40"/>
      <c r="AD608" s="40"/>
    </row>
    <row r="609" spans="1:30" s="25" customFormat="1" ht="14.25" customHeight="1" x14ac:dyDescent="0.25">
      <c r="A609" s="24" t="s">
        <v>3864</v>
      </c>
      <c r="B609" s="7">
        <v>8595580534783</v>
      </c>
      <c r="C609" s="23" t="s">
        <v>3865</v>
      </c>
      <c r="D609" s="28">
        <v>21</v>
      </c>
      <c r="E609" s="21" t="s">
        <v>2750</v>
      </c>
      <c r="G609" s="26"/>
      <c r="H609" s="37"/>
      <c r="I609" s="37"/>
      <c r="J609" s="38"/>
      <c r="K609" s="39"/>
      <c r="L609" s="26"/>
      <c r="M609" s="38"/>
      <c r="N609" s="39"/>
      <c r="O609" s="26"/>
      <c r="P609" s="38"/>
      <c r="Q609" s="39"/>
      <c r="R609" s="26"/>
      <c r="S609" s="38"/>
      <c r="T609" s="39"/>
      <c r="U609" s="26"/>
      <c r="V609" s="38"/>
      <c r="W609" s="39"/>
      <c r="X609" s="26"/>
      <c r="Y609" s="40"/>
      <c r="Z609" s="40"/>
      <c r="AA609" s="40"/>
      <c r="AB609" s="40"/>
      <c r="AC609" s="40"/>
      <c r="AD609" s="40"/>
    </row>
    <row r="610" spans="1:30" s="25" customFormat="1" ht="14.25" customHeight="1" x14ac:dyDescent="0.25">
      <c r="A610" s="24" t="s">
        <v>3866</v>
      </c>
      <c r="B610" s="7">
        <v>8595580534790</v>
      </c>
      <c r="C610" s="23" t="s">
        <v>3867</v>
      </c>
      <c r="D610" s="28">
        <v>44</v>
      </c>
      <c r="E610" s="21" t="s">
        <v>2750</v>
      </c>
      <c r="G610" s="26"/>
      <c r="H610" s="37"/>
      <c r="I610" s="37"/>
      <c r="J610" s="38"/>
      <c r="K610" s="39"/>
      <c r="L610" s="26"/>
      <c r="M610" s="38"/>
      <c r="N610" s="39"/>
      <c r="O610" s="26"/>
      <c r="P610" s="38"/>
      <c r="Q610" s="39"/>
      <c r="R610" s="26"/>
      <c r="S610" s="38"/>
      <c r="T610" s="39"/>
      <c r="U610" s="26"/>
      <c r="V610" s="38"/>
      <c r="W610" s="39"/>
      <c r="X610" s="26"/>
      <c r="Y610" s="40"/>
      <c r="Z610" s="40"/>
      <c r="AA610" s="40"/>
      <c r="AB610" s="40"/>
      <c r="AC610" s="40"/>
      <c r="AD610" s="40"/>
    </row>
    <row r="611" spans="1:30" s="25" customFormat="1" ht="14.25" customHeight="1" x14ac:dyDescent="0.25">
      <c r="A611" s="24" t="s">
        <v>3868</v>
      </c>
      <c r="B611" s="7">
        <v>8595580534806</v>
      </c>
      <c r="C611" s="23" t="s">
        <v>3869</v>
      </c>
      <c r="D611" s="28">
        <v>30</v>
      </c>
      <c r="E611" s="21" t="s">
        <v>2750</v>
      </c>
      <c r="G611" s="26"/>
      <c r="H611" s="37"/>
      <c r="I611" s="37"/>
      <c r="J611" s="38"/>
      <c r="K611" s="39"/>
      <c r="L611" s="26"/>
      <c r="M611" s="38"/>
      <c r="N611" s="39"/>
      <c r="O611" s="26"/>
      <c r="P611" s="38"/>
      <c r="Q611" s="39"/>
      <c r="R611" s="26"/>
      <c r="S611" s="38"/>
      <c r="T611" s="39"/>
      <c r="U611" s="26"/>
      <c r="V611" s="38"/>
      <c r="W611" s="39"/>
      <c r="X611" s="26"/>
      <c r="Y611" s="40"/>
      <c r="Z611" s="40"/>
      <c r="AA611" s="40"/>
      <c r="AB611" s="40"/>
      <c r="AC611" s="40"/>
      <c r="AD611" s="40"/>
    </row>
    <row r="612" spans="1:30" s="25" customFormat="1" ht="14.25" customHeight="1" x14ac:dyDescent="0.25">
      <c r="A612" s="24" t="s">
        <v>3870</v>
      </c>
      <c r="B612" s="7">
        <v>8595580534813</v>
      </c>
      <c r="C612" s="23" t="s">
        <v>3871</v>
      </c>
      <c r="D612" s="28">
        <v>33</v>
      </c>
      <c r="E612" s="21" t="s">
        <v>2750</v>
      </c>
      <c r="G612" s="26"/>
      <c r="H612" s="37"/>
      <c r="I612" s="37"/>
      <c r="J612" s="38"/>
      <c r="K612" s="39"/>
      <c r="L612" s="26"/>
      <c r="M612" s="38"/>
      <c r="N612" s="39"/>
      <c r="O612" s="26"/>
      <c r="P612" s="38"/>
      <c r="Q612" s="39"/>
      <c r="R612" s="26"/>
      <c r="S612" s="38"/>
      <c r="T612" s="39"/>
      <c r="U612" s="26"/>
      <c r="V612" s="38"/>
      <c r="W612" s="39"/>
      <c r="X612" s="26"/>
      <c r="Y612" s="40"/>
      <c r="Z612" s="40"/>
      <c r="AA612" s="40"/>
      <c r="AB612" s="40"/>
      <c r="AC612" s="40"/>
      <c r="AD612" s="40"/>
    </row>
    <row r="613" spans="1:30" s="25" customFormat="1" ht="14.25" customHeight="1" x14ac:dyDescent="0.25">
      <c r="A613" s="24" t="s">
        <v>3872</v>
      </c>
      <c r="B613" s="7">
        <v>8595580534820</v>
      </c>
      <c r="C613" s="23" t="s">
        <v>3873</v>
      </c>
      <c r="D613" s="28">
        <v>33</v>
      </c>
      <c r="E613" s="21" t="s">
        <v>2750</v>
      </c>
      <c r="G613" s="26"/>
      <c r="H613" s="37"/>
      <c r="I613" s="37"/>
      <c r="J613" s="38"/>
      <c r="K613" s="39"/>
      <c r="L613" s="26"/>
      <c r="M613" s="38"/>
      <c r="N613" s="39"/>
      <c r="O613" s="26"/>
      <c r="P613" s="38"/>
      <c r="Q613" s="39"/>
      <c r="R613" s="26"/>
      <c r="S613" s="38"/>
      <c r="T613" s="39"/>
      <c r="U613" s="26"/>
      <c r="V613" s="38"/>
      <c r="W613" s="39"/>
      <c r="X613" s="26"/>
      <c r="Y613" s="40"/>
      <c r="Z613" s="40"/>
      <c r="AA613" s="40"/>
      <c r="AB613" s="40"/>
      <c r="AC613" s="40"/>
      <c r="AD613" s="40"/>
    </row>
    <row r="614" spans="1:30" s="25" customFormat="1" ht="14.25" customHeight="1" x14ac:dyDescent="0.25">
      <c r="A614" s="24" t="s">
        <v>3874</v>
      </c>
      <c r="B614" s="7">
        <v>8595580534837</v>
      </c>
      <c r="C614" s="23" t="s">
        <v>3875</v>
      </c>
      <c r="D614" s="28">
        <v>33</v>
      </c>
      <c r="E614" s="21" t="s">
        <v>2750</v>
      </c>
      <c r="G614" s="26"/>
      <c r="H614" s="37"/>
      <c r="I614" s="37"/>
      <c r="J614" s="38"/>
      <c r="K614" s="39"/>
      <c r="L614" s="26"/>
      <c r="M614" s="38"/>
      <c r="N614" s="39"/>
      <c r="O614" s="26"/>
      <c r="P614" s="38"/>
      <c r="Q614" s="39"/>
      <c r="R614" s="26"/>
      <c r="S614" s="38"/>
      <c r="T614" s="39"/>
      <c r="U614" s="26"/>
      <c r="V614" s="38"/>
      <c r="W614" s="39"/>
      <c r="X614" s="26"/>
      <c r="Y614" s="40"/>
      <c r="Z614" s="40"/>
      <c r="AA614" s="40"/>
      <c r="AB614" s="40"/>
      <c r="AC614" s="40"/>
      <c r="AD614" s="40"/>
    </row>
    <row r="615" spans="1:30" s="25" customFormat="1" ht="14.25" customHeight="1" x14ac:dyDescent="0.25">
      <c r="A615" s="24" t="s">
        <v>3876</v>
      </c>
      <c r="B615" s="7">
        <v>8595580590499</v>
      </c>
      <c r="C615" s="23" t="s">
        <v>4093</v>
      </c>
      <c r="D615" s="28">
        <v>61</v>
      </c>
      <c r="E615" s="21" t="s">
        <v>2750</v>
      </c>
      <c r="G615" s="26"/>
      <c r="H615" s="37"/>
      <c r="I615" s="37"/>
      <c r="J615" s="38"/>
      <c r="K615" s="39"/>
      <c r="L615" s="26"/>
      <c r="M615" s="38"/>
      <c r="N615" s="39"/>
      <c r="O615" s="26"/>
      <c r="P615" s="38"/>
      <c r="Q615" s="39"/>
      <c r="R615" s="26"/>
      <c r="S615" s="38"/>
      <c r="T615" s="39"/>
      <c r="U615" s="26"/>
      <c r="V615" s="38"/>
      <c r="W615" s="39"/>
      <c r="X615" s="26"/>
      <c r="Y615" s="40"/>
      <c r="Z615" s="40"/>
      <c r="AA615" s="40"/>
      <c r="AB615" s="40"/>
      <c r="AC615" s="40"/>
      <c r="AD615" s="40"/>
    </row>
    <row r="616" spans="1:30" s="25" customFormat="1" ht="14.25" customHeight="1" x14ac:dyDescent="0.25">
      <c r="A616" s="24" t="s">
        <v>3877</v>
      </c>
      <c r="B616" s="7">
        <v>8595580548766</v>
      </c>
      <c r="C616" s="23" t="s">
        <v>3878</v>
      </c>
      <c r="D616" s="28">
        <v>92</v>
      </c>
      <c r="E616" s="21" t="s">
        <v>2750</v>
      </c>
      <c r="G616" s="26"/>
      <c r="H616" s="37"/>
      <c r="I616" s="37"/>
      <c r="J616" s="38"/>
      <c r="K616" s="39"/>
      <c r="L616" s="26"/>
      <c r="M616" s="38"/>
      <c r="N616" s="39"/>
      <c r="O616" s="26"/>
      <c r="P616" s="38"/>
      <c r="Q616" s="39"/>
      <c r="R616" s="26"/>
      <c r="S616" s="38"/>
      <c r="T616" s="39"/>
      <c r="U616" s="26"/>
      <c r="V616" s="38"/>
      <c r="W616" s="39"/>
      <c r="X616" s="26"/>
      <c r="Y616" s="40"/>
      <c r="Z616" s="40"/>
      <c r="AA616" s="40"/>
      <c r="AB616" s="40"/>
      <c r="AC616" s="40"/>
      <c r="AD616" s="40"/>
    </row>
    <row r="617" spans="1:30" s="25" customFormat="1" ht="14.25" customHeight="1" x14ac:dyDescent="0.25">
      <c r="A617" s="24" t="s">
        <v>3879</v>
      </c>
      <c r="B617" s="7">
        <v>8595580590338</v>
      </c>
      <c r="C617" s="23" t="s">
        <v>4094</v>
      </c>
      <c r="D617" s="28">
        <v>38</v>
      </c>
      <c r="E617" s="21" t="s">
        <v>2750</v>
      </c>
      <c r="G617" s="26"/>
      <c r="H617" s="37"/>
      <c r="I617" s="37"/>
      <c r="J617" s="38"/>
      <c r="K617" s="39"/>
      <c r="L617" s="26"/>
      <c r="M617" s="38"/>
      <c r="N617" s="39"/>
      <c r="O617" s="26"/>
      <c r="P617" s="38"/>
      <c r="Q617" s="39"/>
      <c r="R617" s="26"/>
      <c r="S617" s="38"/>
      <c r="T617" s="39"/>
      <c r="U617" s="26"/>
      <c r="V617" s="38"/>
      <c r="W617" s="39"/>
      <c r="X617" s="26"/>
      <c r="Y617" s="40"/>
      <c r="Z617" s="40"/>
      <c r="AA617" s="40"/>
      <c r="AB617" s="40"/>
      <c r="AC617" s="40"/>
      <c r="AD617" s="40"/>
    </row>
    <row r="618" spans="1:30" s="25" customFormat="1" ht="14.25" customHeight="1" x14ac:dyDescent="0.25">
      <c r="A618" s="24" t="s">
        <v>3880</v>
      </c>
      <c r="B618" s="7">
        <v>8594045936544</v>
      </c>
      <c r="C618" s="23" t="s">
        <v>3881</v>
      </c>
      <c r="D618" s="28">
        <v>47</v>
      </c>
      <c r="E618" s="21" t="s">
        <v>2750</v>
      </c>
      <c r="G618" s="26"/>
      <c r="H618" s="37"/>
      <c r="I618" s="37"/>
      <c r="J618" s="38"/>
      <c r="K618" s="39"/>
      <c r="L618" s="26"/>
      <c r="M618" s="38"/>
      <c r="N618" s="39"/>
      <c r="O618" s="26"/>
      <c r="P618" s="38"/>
      <c r="Q618" s="39"/>
      <c r="R618" s="26"/>
      <c r="S618" s="38"/>
      <c r="T618" s="39"/>
      <c r="U618" s="26"/>
      <c r="V618" s="38"/>
      <c r="W618" s="39"/>
      <c r="X618" s="26"/>
      <c r="Y618" s="40"/>
      <c r="Z618" s="40"/>
      <c r="AA618" s="40"/>
      <c r="AB618" s="40"/>
      <c r="AC618" s="40"/>
      <c r="AD618" s="40"/>
    </row>
    <row r="619" spans="1:30" s="25" customFormat="1" ht="14.25" customHeight="1" x14ac:dyDescent="0.25">
      <c r="A619" s="24" t="s">
        <v>3882</v>
      </c>
      <c r="B619" s="7">
        <v>8595580547233</v>
      </c>
      <c r="C619" s="23" t="s">
        <v>3883</v>
      </c>
      <c r="D619" s="28">
        <v>23</v>
      </c>
      <c r="E619" s="21" t="s">
        <v>2750</v>
      </c>
      <c r="G619" s="26"/>
      <c r="H619" s="37"/>
      <c r="I619" s="37"/>
      <c r="J619" s="38"/>
      <c r="K619" s="39"/>
      <c r="L619" s="26"/>
      <c r="M619" s="38"/>
      <c r="N619" s="39"/>
      <c r="O619" s="26"/>
      <c r="P619" s="38"/>
      <c r="Q619" s="39"/>
      <c r="R619" s="26"/>
      <c r="S619" s="38"/>
      <c r="T619" s="39"/>
      <c r="U619" s="26"/>
      <c r="V619" s="38"/>
      <c r="W619" s="39"/>
      <c r="X619" s="26"/>
      <c r="Y619" s="40"/>
      <c r="Z619" s="40"/>
      <c r="AA619" s="40"/>
      <c r="AB619" s="40"/>
      <c r="AC619" s="40"/>
      <c r="AD619" s="40"/>
    </row>
    <row r="620" spans="1:30" s="25" customFormat="1" ht="14.25" customHeight="1" x14ac:dyDescent="0.25">
      <c r="A620" s="24" t="s">
        <v>3884</v>
      </c>
      <c r="B620" s="7">
        <v>8595580539061</v>
      </c>
      <c r="C620" s="23" t="s">
        <v>4095</v>
      </c>
      <c r="D620" s="28">
        <v>47</v>
      </c>
      <c r="E620" s="21" t="s">
        <v>2750</v>
      </c>
      <c r="G620" s="26"/>
      <c r="H620" s="37"/>
      <c r="I620" s="37"/>
      <c r="J620" s="38"/>
      <c r="K620" s="39"/>
      <c r="L620" s="26"/>
      <c r="M620" s="38"/>
      <c r="N620" s="39"/>
      <c r="O620" s="26"/>
      <c r="P620" s="38"/>
      <c r="Q620" s="39"/>
      <c r="R620" s="26"/>
      <c r="S620" s="38"/>
      <c r="T620" s="39"/>
      <c r="U620" s="26"/>
      <c r="V620" s="38"/>
      <c r="W620" s="39"/>
      <c r="X620" s="26"/>
      <c r="Y620" s="40"/>
      <c r="Z620" s="40"/>
      <c r="AA620" s="40"/>
      <c r="AB620" s="40"/>
      <c r="AC620" s="40"/>
      <c r="AD620" s="40"/>
    </row>
    <row r="621" spans="1:30" s="25" customFormat="1" ht="14.25" customHeight="1" x14ac:dyDescent="0.25">
      <c r="A621" s="24" t="s">
        <v>3885</v>
      </c>
      <c r="B621" s="7">
        <v>8595580522391</v>
      </c>
      <c r="C621" s="23" t="s">
        <v>3886</v>
      </c>
      <c r="D621" s="28">
        <v>41</v>
      </c>
      <c r="E621" s="21" t="s">
        <v>2750</v>
      </c>
      <c r="G621" s="26"/>
      <c r="H621" s="37"/>
      <c r="I621" s="37"/>
      <c r="J621" s="38"/>
      <c r="K621" s="39"/>
      <c r="L621" s="26"/>
      <c r="M621" s="38"/>
      <c r="N621" s="39"/>
      <c r="O621" s="26"/>
      <c r="P621" s="38"/>
      <c r="Q621" s="39"/>
      <c r="R621" s="26"/>
      <c r="S621" s="38"/>
      <c r="T621" s="39"/>
      <c r="U621" s="26"/>
      <c r="V621" s="38"/>
      <c r="W621" s="39"/>
      <c r="X621" s="26"/>
      <c r="Y621" s="40"/>
      <c r="Z621" s="40"/>
      <c r="AA621" s="40"/>
      <c r="AB621" s="40"/>
      <c r="AC621" s="40"/>
      <c r="AD621" s="40"/>
    </row>
    <row r="622" spans="1:30" s="25" customFormat="1" ht="14.25" customHeight="1" x14ac:dyDescent="0.25">
      <c r="A622" s="24" t="s">
        <v>3887</v>
      </c>
      <c r="B622" s="7">
        <v>8595580536640</v>
      </c>
      <c r="C622" s="23" t="s">
        <v>4096</v>
      </c>
      <c r="D622" s="28">
        <v>47</v>
      </c>
      <c r="E622" s="21" t="s">
        <v>2750</v>
      </c>
      <c r="G622" s="26"/>
      <c r="H622" s="37"/>
      <c r="I622" s="37"/>
      <c r="J622" s="38"/>
      <c r="K622" s="39"/>
      <c r="L622" s="26"/>
      <c r="M622" s="38"/>
      <c r="N622" s="39"/>
      <c r="O622" s="26"/>
      <c r="P622" s="38"/>
      <c r="Q622" s="39"/>
      <c r="R622" s="26"/>
      <c r="S622" s="38"/>
      <c r="T622" s="39"/>
      <c r="U622" s="26"/>
      <c r="V622" s="38"/>
      <c r="W622" s="39"/>
      <c r="X622" s="26"/>
      <c r="Y622" s="40"/>
      <c r="Z622" s="40"/>
      <c r="AA622" s="40"/>
      <c r="AB622" s="40"/>
      <c r="AC622" s="40"/>
      <c r="AD622" s="40"/>
    </row>
    <row r="623" spans="1:30" s="25" customFormat="1" ht="14.25" customHeight="1" x14ac:dyDescent="0.25">
      <c r="A623" s="24" t="s">
        <v>3888</v>
      </c>
      <c r="B623" s="7">
        <v>8595580534851</v>
      </c>
      <c r="C623" s="23" t="s">
        <v>3889</v>
      </c>
      <c r="D623" s="28">
        <v>132</v>
      </c>
      <c r="E623" s="21" t="s">
        <v>2750</v>
      </c>
      <c r="G623" s="26"/>
      <c r="H623" s="37"/>
      <c r="I623" s="37"/>
      <c r="J623" s="38"/>
      <c r="K623" s="39"/>
      <c r="L623" s="26"/>
      <c r="M623" s="38"/>
      <c r="N623" s="39"/>
      <c r="O623" s="26"/>
      <c r="P623" s="38"/>
      <c r="Q623" s="39"/>
      <c r="R623" s="26"/>
      <c r="S623" s="38"/>
      <c r="T623" s="39"/>
      <c r="U623" s="26"/>
      <c r="V623" s="38"/>
      <c r="W623" s="39"/>
      <c r="X623" s="26"/>
      <c r="Y623" s="40"/>
      <c r="Z623" s="40"/>
      <c r="AA623" s="40"/>
      <c r="AB623" s="40"/>
      <c r="AC623" s="40"/>
      <c r="AD623" s="40"/>
    </row>
    <row r="624" spans="1:30" s="25" customFormat="1" ht="14.25" customHeight="1" x14ac:dyDescent="0.25">
      <c r="A624" s="24" t="s">
        <v>3890</v>
      </c>
      <c r="B624" s="7">
        <v>8595580534868</v>
      </c>
      <c r="C624" s="23" t="s">
        <v>3891</v>
      </c>
      <c r="D624" s="28">
        <v>57</v>
      </c>
      <c r="E624" s="21" t="s">
        <v>2750</v>
      </c>
      <c r="G624" s="26"/>
      <c r="H624" s="37"/>
      <c r="I624" s="37"/>
      <c r="J624" s="38"/>
      <c r="K624" s="39"/>
      <c r="L624" s="26"/>
      <c r="M624" s="38"/>
      <c r="N624" s="39"/>
      <c r="O624" s="26"/>
      <c r="P624" s="38"/>
      <c r="Q624" s="39"/>
      <c r="R624" s="26"/>
      <c r="S624" s="38"/>
      <c r="T624" s="39"/>
      <c r="U624" s="26"/>
      <c r="V624" s="38"/>
      <c r="W624" s="39"/>
      <c r="X624" s="26"/>
      <c r="Y624" s="40"/>
      <c r="Z624" s="40"/>
      <c r="AA624" s="40"/>
      <c r="AB624" s="40"/>
      <c r="AC624" s="40"/>
      <c r="AD624" s="40"/>
    </row>
    <row r="625" spans="1:30" s="25" customFormat="1" ht="14.25" customHeight="1" x14ac:dyDescent="0.25">
      <c r="A625" s="24" t="s">
        <v>3892</v>
      </c>
      <c r="B625" s="7">
        <v>8595580534875</v>
      </c>
      <c r="C625" s="23" t="s">
        <v>3893</v>
      </c>
      <c r="D625" s="28">
        <v>400</v>
      </c>
      <c r="E625" s="21" t="s">
        <v>2750</v>
      </c>
      <c r="G625" s="26"/>
      <c r="H625" s="37"/>
      <c r="I625" s="37"/>
      <c r="J625" s="38"/>
      <c r="K625" s="39"/>
      <c r="L625" s="26"/>
      <c r="M625" s="38"/>
      <c r="N625" s="39"/>
      <c r="O625" s="26"/>
      <c r="P625" s="38"/>
      <c r="Q625" s="39"/>
      <c r="R625" s="26"/>
      <c r="S625" s="38"/>
      <c r="T625" s="39"/>
      <c r="U625" s="26"/>
      <c r="V625" s="38"/>
      <c r="W625" s="39"/>
      <c r="X625" s="26"/>
      <c r="Y625" s="40"/>
      <c r="Z625" s="40"/>
      <c r="AA625" s="40"/>
      <c r="AB625" s="40"/>
      <c r="AC625" s="40"/>
      <c r="AD625" s="40"/>
    </row>
    <row r="626" spans="1:30" s="25" customFormat="1" ht="14.25" customHeight="1" x14ac:dyDescent="0.25">
      <c r="A626" s="24" t="s">
        <v>3894</v>
      </c>
      <c r="B626" s="7">
        <v>8595580534882</v>
      </c>
      <c r="C626" s="23" t="s">
        <v>3895</v>
      </c>
      <c r="D626" s="28">
        <v>211</v>
      </c>
      <c r="E626" s="21" t="s">
        <v>2750</v>
      </c>
      <c r="G626" s="26"/>
      <c r="H626" s="37"/>
      <c r="I626" s="37"/>
      <c r="J626" s="38"/>
      <c r="K626" s="39"/>
      <c r="L626" s="26"/>
      <c r="M626" s="38"/>
      <c r="N626" s="39"/>
      <c r="O626" s="26"/>
      <c r="P626" s="38"/>
      <c r="Q626" s="39"/>
      <c r="R626" s="26"/>
      <c r="S626" s="38"/>
      <c r="T626" s="39"/>
      <c r="U626" s="26"/>
      <c r="V626" s="38"/>
      <c r="W626" s="39"/>
      <c r="X626" s="26"/>
      <c r="Y626" s="40"/>
      <c r="Z626" s="40"/>
      <c r="AA626" s="40"/>
      <c r="AB626" s="40"/>
      <c r="AC626" s="40"/>
      <c r="AD626" s="40"/>
    </row>
    <row r="627" spans="1:30" s="25" customFormat="1" ht="14.25" customHeight="1" x14ac:dyDescent="0.25">
      <c r="A627" s="24" t="s">
        <v>3896</v>
      </c>
      <c r="B627" s="7">
        <v>8595580522407</v>
      </c>
      <c r="C627" s="23" t="s">
        <v>3897</v>
      </c>
      <c r="D627" s="28">
        <v>62</v>
      </c>
      <c r="E627" s="21" t="s">
        <v>2750</v>
      </c>
      <c r="G627" s="26"/>
      <c r="H627" s="37"/>
      <c r="I627" s="37"/>
      <c r="J627" s="38"/>
      <c r="K627" s="39"/>
      <c r="L627" s="26"/>
      <c r="M627" s="38"/>
      <c r="N627" s="39"/>
      <c r="O627" s="26"/>
      <c r="P627" s="38"/>
      <c r="Q627" s="39"/>
      <c r="R627" s="26"/>
      <c r="S627" s="38"/>
      <c r="T627" s="39"/>
      <c r="U627" s="26"/>
      <c r="V627" s="38"/>
      <c r="W627" s="39"/>
      <c r="X627" s="26"/>
      <c r="Y627" s="40"/>
      <c r="Z627" s="40"/>
      <c r="AA627" s="40"/>
      <c r="AB627" s="40"/>
      <c r="AC627" s="40"/>
      <c r="AD627" s="40"/>
    </row>
    <row r="628" spans="1:30" s="25" customFormat="1" ht="14.25" customHeight="1" x14ac:dyDescent="0.25">
      <c r="A628" s="24" t="s">
        <v>3898</v>
      </c>
      <c r="B628" s="7">
        <v>8595580534899</v>
      </c>
      <c r="C628" s="23" t="s">
        <v>3899</v>
      </c>
      <c r="D628" s="28">
        <v>225</v>
      </c>
      <c r="E628" s="21" t="s">
        <v>2750</v>
      </c>
      <c r="G628" s="26"/>
      <c r="H628" s="37"/>
      <c r="I628" s="37"/>
      <c r="J628" s="38"/>
      <c r="K628" s="39"/>
      <c r="L628" s="26"/>
      <c r="M628" s="38"/>
      <c r="N628" s="39"/>
      <c r="O628" s="26"/>
      <c r="P628" s="38"/>
      <c r="Q628" s="39"/>
      <c r="R628" s="26"/>
      <c r="S628" s="38"/>
      <c r="T628" s="39"/>
      <c r="U628" s="26"/>
      <c r="V628" s="38"/>
      <c r="W628" s="39"/>
      <c r="X628" s="26"/>
      <c r="Y628" s="40"/>
      <c r="Z628" s="40"/>
      <c r="AA628" s="40"/>
      <c r="AB628" s="40"/>
      <c r="AC628" s="40"/>
      <c r="AD628" s="40"/>
    </row>
    <row r="629" spans="1:30" s="25" customFormat="1" ht="14.25" customHeight="1" x14ac:dyDescent="0.25">
      <c r="A629" s="24" t="s">
        <v>3900</v>
      </c>
      <c r="B629" s="7">
        <v>8595580534905</v>
      </c>
      <c r="C629" s="23" t="s">
        <v>3901</v>
      </c>
      <c r="D629" s="28">
        <v>36</v>
      </c>
      <c r="E629" s="21" t="s">
        <v>2750</v>
      </c>
      <c r="G629" s="26"/>
      <c r="H629" s="37"/>
      <c r="I629" s="37"/>
      <c r="J629" s="38"/>
      <c r="K629" s="39"/>
      <c r="L629" s="26"/>
      <c r="M629" s="38"/>
      <c r="N629" s="39"/>
      <c r="O629" s="26"/>
      <c r="P629" s="38"/>
      <c r="Q629" s="39"/>
      <c r="R629" s="26"/>
      <c r="S629" s="38"/>
      <c r="T629" s="39"/>
      <c r="U629" s="26"/>
      <c r="V629" s="38"/>
      <c r="W629" s="39"/>
      <c r="X629" s="26"/>
      <c r="Y629" s="40"/>
      <c r="Z629" s="40"/>
      <c r="AA629" s="40"/>
      <c r="AB629" s="40"/>
      <c r="AC629" s="40"/>
      <c r="AD629" s="40"/>
    </row>
    <row r="630" spans="1:30" s="25" customFormat="1" ht="14.25" customHeight="1" x14ac:dyDescent="0.25">
      <c r="A630" s="24" t="s">
        <v>3902</v>
      </c>
      <c r="B630" s="7">
        <v>8595580536053</v>
      </c>
      <c r="C630" s="23" t="s">
        <v>3903</v>
      </c>
      <c r="D630" s="28">
        <v>26</v>
      </c>
      <c r="E630" s="21" t="s">
        <v>2750</v>
      </c>
      <c r="G630" s="26"/>
      <c r="H630" s="37"/>
      <c r="I630" s="37"/>
      <c r="J630" s="38"/>
      <c r="K630" s="39"/>
      <c r="L630" s="26"/>
      <c r="M630" s="38"/>
      <c r="N630" s="39"/>
      <c r="O630" s="26"/>
      <c r="P630" s="38"/>
      <c r="Q630" s="39"/>
      <c r="R630" s="26"/>
      <c r="S630" s="38"/>
      <c r="T630" s="39"/>
      <c r="U630" s="26"/>
      <c r="V630" s="38"/>
      <c r="W630" s="39"/>
      <c r="X630" s="26"/>
      <c r="Y630" s="40"/>
      <c r="Z630" s="40"/>
      <c r="AA630" s="40"/>
      <c r="AB630" s="40"/>
      <c r="AC630" s="40"/>
      <c r="AD630" s="40"/>
    </row>
    <row r="631" spans="1:30" s="25" customFormat="1" ht="14.25" customHeight="1" x14ac:dyDescent="0.25">
      <c r="A631" s="24" t="s">
        <v>3904</v>
      </c>
      <c r="B631" s="7">
        <v>8595580536664</v>
      </c>
      <c r="C631" s="23" t="s">
        <v>3905</v>
      </c>
      <c r="D631" s="28">
        <v>119</v>
      </c>
      <c r="E631" s="21" t="s">
        <v>2750</v>
      </c>
      <c r="G631" s="26"/>
      <c r="H631" s="37"/>
      <c r="I631" s="37"/>
      <c r="J631" s="38"/>
      <c r="K631" s="39"/>
      <c r="L631" s="26"/>
      <c r="M631" s="38"/>
      <c r="N631" s="39"/>
      <c r="O631" s="26"/>
      <c r="P631" s="38"/>
      <c r="Q631" s="39"/>
      <c r="R631" s="26"/>
      <c r="S631" s="38"/>
      <c r="T631" s="39"/>
      <c r="U631" s="26"/>
      <c r="V631" s="38"/>
      <c r="W631" s="39"/>
      <c r="X631" s="26"/>
      <c r="Y631" s="40"/>
      <c r="Z631" s="40"/>
      <c r="AA631" s="40"/>
      <c r="AB631" s="40"/>
      <c r="AC631" s="40"/>
      <c r="AD631" s="40"/>
    </row>
    <row r="632" spans="1:30" s="25" customFormat="1" ht="14.25" customHeight="1" x14ac:dyDescent="0.25">
      <c r="A632" s="24" t="s">
        <v>3907</v>
      </c>
      <c r="B632" s="7">
        <v>8595580583460</v>
      </c>
      <c r="C632" s="23" t="s">
        <v>3906</v>
      </c>
      <c r="D632" s="28">
        <v>683</v>
      </c>
      <c r="E632" s="21" t="s">
        <v>2750</v>
      </c>
      <c r="G632" s="26"/>
      <c r="H632" s="37"/>
      <c r="I632" s="37"/>
      <c r="J632" s="38"/>
      <c r="K632" s="39"/>
      <c r="L632" s="26"/>
      <c r="M632" s="38"/>
      <c r="N632" s="39"/>
      <c r="O632" s="26"/>
      <c r="P632" s="38"/>
      <c r="Q632" s="39"/>
      <c r="R632" s="26"/>
      <c r="S632" s="38"/>
      <c r="T632" s="39"/>
      <c r="U632" s="26"/>
      <c r="V632" s="38"/>
      <c r="W632" s="39"/>
      <c r="X632" s="26"/>
      <c r="Y632" s="40"/>
      <c r="Z632" s="40"/>
      <c r="AA632" s="40"/>
      <c r="AB632" s="40"/>
      <c r="AC632" s="40"/>
      <c r="AD632" s="40"/>
    </row>
    <row r="633" spans="1:30" s="25" customFormat="1" ht="14.25" customHeight="1" x14ac:dyDescent="0.25">
      <c r="A633" s="24" t="s">
        <v>3908</v>
      </c>
      <c r="B633" s="7">
        <v>8595580534912</v>
      </c>
      <c r="C633" s="23" t="s">
        <v>3909</v>
      </c>
      <c r="D633" s="28">
        <v>62</v>
      </c>
      <c r="E633" s="21" t="s">
        <v>2750</v>
      </c>
      <c r="G633" s="26"/>
      <c r="H633" s="37"/>
      <c r="I633" s="37"/>
      <c r="J633" s="38"/>
      <c r="K633" s="39"/>
      <c r="L633" s="26"/>
      <c r="M633" s="38"/>
      <c r="N633" s="39"/>
      <c r="O633" s="26"/>
      <c r="P633" s="38"/>
      <c r="Q633" s="39"/>
      <c r="R633" s="26"/>
      <c r="S633" s="38"/>
      <c r="T633" s="39"/>
      <c r="U633" s="26"/>
      <c r="V633" s="38"/>
      <c r="W633" s="39"/>
      <c r="X633" s="26"/>
      <c r="Y633" s="40"/>
      <c r="Z633" s="40"/>
      <c r="AA633" s="40"/>
      <c r="AB633" s="40"/>
      <c r="AC633" s="40"/>
      <c r="AD633" s="40"/>
    </row>
    <row r="634" spans="1:30" s="25" customFormat="1" ht="14.25" customHeight="1" x14ac:dyDescent="0.25">
      <c r="A634" s="24" t="s">
        <v>3910</v>
      </c>
      <c r="B634" s="7">
        <v>8595580534929</v>
      </c>
      <c r="C634" s="23" t="s">
        <v>3911</v>
      </c>
      <c r="D634" s="28">
        <v>31</v>
      </c>
      <c r="E634" s="21" t="s">
        <v>2750</v>
      </c>
      <c r="G634" s="26"/>
      <c r="H634" s="37"/>
      <c r="I634" s="37"/>
      <c r="J634" s="38"/>
      <c r="K634" s="39"/>
      <c r="L634" s="26"/>
      <c r="M634" s="38"/>
      <c r="N634" s="39"/>
      <c r="O634" s="26"/>
      <c r="P634" s="38"/>
      <c r="Q634" s="39"/>
      <c r="R634" s="26"/>
      <c r="S634" s="38"/>
      <c r="T634" s="39"/>
      <c r="U634" s="26"/>
      <c r="V634" s="38"/>
      <c r="W634" s="39"/>
      <c r="X634" s="26"/>
      <c r="Y634" s="40"/>
      <c r="Z634" s="40"/>
      <c r="AA634" s="40"/>
      <c r="AB634" s="40"/>
      <c r="AC634" s="40"/>
      <c r="AD634" s="40"/>
    </row>
    <row r="635" spans="1:30" s="25" customFormat="1" ht="14.25" customHeight="1" x14ac:dyDescent="0.25">
      <c r="A635" s="24" t="s">
        <v>3912</v>
      </c>
      <c r="B635" s="7">
        <v>8595580522414</v>
      </c>
      <c r="C635" s="23" t="s">
        <v>3913</v>
      </c>
      <c r="D635" s="28">
        <v>62</v>
      </c>
      <c r="E635" s="21" t="s">
        <v>2750</v>
      </c>
      <c r="G635" s="26"/>
      <c r="H635" s="37"/>
      <c r="I635" s="37"/>
      <c r="J635" s="38"/>
      <c r="K635" s="39"/>
      <c r="L635" s="26"/>
      <c r="M635" s="38"/>
      <c r="N635" s="39"/>
      <c r="O635" s="26"/>
      <c r="P635" s="38"/>
      <c r="Q635" s="39"/>
      <c r="R635" s="26"/>
      <c r="S635" s="38"/>
      <c r="T635" s="39"/>
      <c r="U635" s="26"/>
      <c r="V635" s="38"/>
      <c r="W635" s="39"/>
      <c r="X635" s="26"/>
      <c r="Y635" s="40"/>
      <c r="Z635" s="40"/>
      <c r="AA635" s="40"/>
      <c r="AB635" s="40"/>
      <c r="AC635" s="40"/>
      <c r="AD635" s="40"/>
    </row>
    <row r="636" spans="1:30" s="25" customFormat="1" ht="14.25" customHeight="1" x14ac:dyDescent="0.25">
      <c r="A636" s="24" t="s">
        <v>3914</v>
      </c>
      <c r="B636" s="7">
        <v>8595580552916</v>
      </c>
      <c r="C636" s="23" t="s">
        <v>3915</v>
      </c>
      <c r="D636" s="28">
        <v>47</v>
      </c>
      <c r="E636" s="21" t="s">
        <v>2750</v>
      </c>
      <c r="G636" s="26"/>
      <c r="H636" s="37"/>
      <c r="I636" s="37"/>
      <c r="J636" s="38"/>
      <c r="K636" s="39"/>
      <c r="L636" s="26"/>
      <c r="M636" s="38"/>
      <c r="N636" s="39"/>
      <c r="O636" s="26"/>
      <c r="P636" s="38"/>
      <c r="Q636" s="39"/>
      <c r="R636" s="26"/>
      <c r="S636" s="38"/>
      <c r="T636" s="39"/>
      <c r="U636" s="26"/>
      <c r="V636" s="38"/>
      <c r="W636" s="39"/>
      <c r="X636" s="26"/>
      <c r="Y636" s="40"/>
      <c r="Z636" s="40"/>
      <c r="AA636" s="40"/>
      <c r="AB636" s="40"/>
      <c r="AC636" s="40"/>
      <c r="AD636" s="40"/>
    </row>
    <row r="637" spans="1:30" s="25" customFormat="1" ht="14.25" customHeight="1" x14ac:dyDescent="0.25">
      <c r="A637" s="24" t="s">
        <v>3916</v>
      </c>
      <c r="B637" s="7">
        <v>8595580552923</v>
      </c>
      <c r="C637" s="23" t="s">
        <v>3917</v>
      </c>
      <c r="D637" s="28">
        <v>34</v>
      </c>
      <c r="E637" s="21" t="s">
        <v>2750</v>
      </c>
      <c r="G637" s="26"/>
      <c r="H637" s="37"/>
      <c r="I637" s="37"/>
      <c r="J637" s="38"/>
      <c r="K637" s="39"/>
      <c r="L637" s="26"/>
      <c r="M637" s="38"/>
      <c r="N637" s="39"/>
      <c r="O637" s="26"/>
      <c r="P637" s="38"/>
      <c r="Q637" s="39"/>
      <c r="R637" s="26"/>
      <c r="S637" s="38"/>
      <c r="T637" s="39"/>
      <c r="U637" s="26"/>
      <c r="V637" s="38"/>
      <c r="W637" s="39"/>
      <c r="X637" s="26"/>
      <c r="Y637" s="40"/>
      <c r="Z637" s="40"/>
      <c r="AA637" s="40"/>
      <c r="AB637" s="40"/>
      <c r="AC637" s="40"/>
      <c r="AD637" s="40"/>
    </row>
    <row r="638" spans="1:30" s="25" customFormat="1" ht="14.25" customHeight="1" x14ac:dyDescent="0.25">
      <c r="A638" s="24" t="s">
        <v>3918</v>
      </c>
      <c r="B638" s="7">
        <v>8595580568290</v>
      </c>
      <c r="C638" s="23" t="s">
        <v>3919</v>
      </c>
      <c r="D638" s="28">
        <v>85</v>
      </c>
      <c r="E638" s="21" t="s">
        <v>2750</v>
      </c>
      <c r="G638" s="26"/>
      <c r="H638" s="37"/>
      <c r="I638" s="37"/>
      <c r="J638" s="38"/>
      <c r="K638" s="39"/>
      <c r="L638" s="26"/>
      <c r="M638" s="38"/>
      <c r="N638" s="39"/>
      <c r="O638" s="26"/>
      <c r="P638" s="38"/>
      <c r="Q638" s="39"/>
      <c r="R638" s="26"/>
      <c r="S638" s="38"/>
      <c r="T638" s="39"/>
      <c r="U638" s="26"/>
      <c r="V638" s="38"/>
      <c r="W638" s="39"/>
      <c r="X638" s="26"/>
      <c r="Y638" s="40"/>
      <c r="Z638" s="40"/>
      <c r="AA638" s="40"/>
      <c r="AB638" s="40"/>
      <c r="AC638" s="40"/>
      <c r="AD638" s="40"/>
    </row>
    <row r="639" spans="1:30" s="25" customFormat="1" ht="14.25" customHeight="1" x14ac:dyDescent="0.25">
      <c r="A639" s="24" t="s">
        <v>3920</v>
      </c>
      <c r="B639" s="7">
        <v>8595580535124</v>
      </c>
      <c r="C639" s="23" t="s">
        <v>3921</v>
      </c>
      <c r="D639" s="28">
        <v>85</v>
      </c>
      <c r="E639" s="21" t="s">
        <v>2750</v>
      </c>
      <c r="G639" s="26"/>
      <c r="H639" s="37"/>
      <c r="I639" s="37"/>
      <c r="J639" s="38"/>
      <c r="K639" s="39"/>
      <c r="L639" s="26"/>
      <c r="M639" s="38"/>
      <c r="N639" s="39"/>
      <c r="O639" s="26"/>
      <c r="P639" s="38"/>
      <c r="Q639" s="39"/>
      <c r="R639" s="26"/>
      <c r="S639" s="38"/>
      <c r="T639" s="39"/>
      <c r="U639" s="26"/>
      <c r="V639" s="38"/>
      <c r="W639" s="39"/>
      <c r="X639" s="26"/>
      <c r="Y639" s="40"/>
      <c r="Z639" s="40"/>
      <c r="AA639" s="40"/>
      <c r="AB639" s="40"/>
      <c r="AC639" s="40"/>
      <c r="AD639" s="40"/>
    </row>
    <row r="640" spans="1:30" s="25" customFormat="1" ht="14.25" customHeight="1" x14ac:dyDescent="0.25">
      <c r="A640" s="24" t="s">
        <v>3922</v>
      </c>
      <c r="B640" s="7">
        <v>8595580534967</v>
      </c>
      <c r="C640" s="23" t="s">
        <v>3923</v>
      </c>
      <c r="D640" s="28">
        <v>1955</v>
      </c>
      <c r="E640" s="21" t="s">
        <v>2750</v>
      </c>
      <c r="G640" s="26"/>
      <c r="H640" s="37"/>
      <c r="I640" s="37"/>
      <c r="J640" s="38"/>
      <c r="K640" s="39"/>
      <c r="L640" s="26"/>
      <c r="M640" s="38"/>
      <c r="N640" s="39"/>
      <c r="O640" s="26"/>
      <c r="P640" s="38"/>
      <c r="Q640" s="39"/>
      <c r="R640" s="26"/>
      <c r="S640" s="38"/>
      <c r="T640" s="39"/>
      <c r="U640" s="26"/>
      <c r="V640" s="38"/>
      <c r="W640" s="39"/>
      <c r="X640" s="26"/>
      <c r="Y640" s="40"/>
      <c r="Z640" s="40"/>
      <c r="AA640" s="40"/>
      <c r="AB640" s="40"/>
      <c r="AC640" s="40"/>
      <c r="AD640" s="40"/>
    </row>
    <row r="641" spans="1:30" s="25" customFormat="1" ht="14.25" customHeight="1" x14ac:dyDescent="0.25">
      <c r="A641" s="24" t="s">
        <v>3924</v>
      </c>
      <c r="B641" s="7">
        <v>8595580534974</v>
      </c>
      <c r="C641" s="23" t="s">
        <v>3925</v>
      </c>
      <c r="D641" s="28">
        <v>2051</v>
      </c>
      <c r="E641" s="21" t="s">
        <v>2750</v>
      </c>
      <c r="G641" s="26"/>
      <c r="H641" s="37"/>
      <c r="I641" s="37"/>
      <c r="J641" s="38"/>
      <c r="K641" s="39"/>
      <c r="L641" s="26"/>
      <c r="M641" s="38"/>
      <c r="N641" s="39"/>
      <c r="O641" s="26"/>
      <c r="P641" s="38"/>
      <c r="Q641" s="39"/>
      <c r="R641" s="26"/>
      <c r="S641" s="38"/>
      <c r="T641" s="39"/>
      <c r="U641" s="26"/>
      <c r="V641" s="38"/>
      <c r="W641" s="39"/>
      <c r="X641" s="26"/>
      <c r="Y641" s="40"/>
      <c r="Z641" s="40"/>
      <c r="AA641" s="40"/>
      <c r="AB641" s="40"/>
      <c r="AC641" s="40"/>
      <c r="AD641" s="40"/>
    </row>
    <row r="642" spans="1:30" s="25" customFormat="1" ht="14.25" customHeight="1" x14ac:dyDescent="0.25">
      <c r="A642" s="24" t="s">
        <v>3926</v>
      </c>
      <c r="B642" s="7">
        <v>8595580534981</v>
      </c>
      <c r="C642" s="23" t="s">
        <v>3927</v>
      </c>
      <c r="D642" s="28">
        <v>2151</v>
      </c>
      <c r="E642" s="21" t="s">
        <v>2750</v>
      </c>
      <c r="G642" s="26"/>
      <c r="H642" s="37"/>
      <c r="I642" s="37"/>
      <c r="J642" s="38"/>
      <c r="K642" s="39"/>
      <c r="L642" s="26"/>
      <c r="M642" s="38"/>
      <c r="N642" s="39"/>
      <c r="O642" s="26"/>
      <c r="P642" s="38"/>
      <c r="Q642" s="39"/>
      <c r="R642" s="26"/>
      <c r="S642" s="38"/>
      <c r="T642" s="39"/>
      <c r="U642" s="26"/>
      <c r="V642" s="38"/>
      <c r="W642" s="39"/>
      <c r="X642" s="26"/>
      <c r="Y642" s="40"/>
      <c r="Z642" s="40"/>
      <c r="AA642" s="40"/>
      <c r="AB642" s="40"/>
      <c r="AC642" s="40"/>
      <c r="AD642" s="40"/>
    </row>
    <row r="643" spans="1:30" s="25" customFormat="1" ht="14.25" customHeight="1" x14ac:dyDescent="0.25">
      <c r="A643" s="24" t="s">
        <v>3928</v>
      </c>
      <c r="B643" s="7">
        <v>8595580534998</v>
      </c>
      <c r="C643" s="23" t="s">
        <v>3929</v>
      </c>
      <c r="D643" s="28">
        <v>24</v>
      </c>
      <c r="E643" s="21" t="s">
        <v>2750</v>
      </c>
      <c r="G643" s="26"/>
      <c r="H643" s="37"/>
      <c r="I643" s="37"/>
      <c r="J643" s="38"/>
      <c r="K643" s="39"/>
      <c r="L643" s="26"/>
      <c r="M643" s="38"/>
      <c r="N643" s="39"/>
      <c r="O643" s="26"/>
      <c r="P643" s="38"/>
      <c r="Q643" s="39"/>
      <c r="R643" s="26"/>
      <c r="S643" s="38"/>
      <c r="T643" s="39"/>
      <c r="U643" s="26"/>
      <c r="V643" s="38"/>
      <c r="W643" s="39"/>
      <c r="X643" s="26"/>
      <c r="Y643" s="40"/>
      <c r="Z643" s="40"/>
      <c r="AA643" s="40"/>
      <c r="AB643" s="40"/>
      <c r="AC643" s="40"/>
      <c r="AD643" s="40"/>
    </row>
    <row r="644" spans="1:30" s="25" customFormat="1" ht="14.25" customHeight="1" x14ac:dyDescent="0.25">
      <c r="A644" s="24" t="s">
        <v>3930</v>
      </c>
      <c r="B644" s="7">
        <v>8595580548193</v>
      </c>
      <c r="C644" s="23" t="s">
        <v>3931</v>
      </c>
      <c r="D644" s="28">
        <v>41</v>
      </c>
      <c r="E644" s="21" t="s">
        <v>2750</v>
      </c>
      <c r="G644" s="26"/>
      <c r="H644" s="37"/>
      <c r="I644" s="37"/>
      <c r="J644" s="38"/>
      <c r="K644" s="39"/>
      <c r="L644" s="26"/>
      <c r="M644" s="38"/>
      <c r="N644" s="39"/>
      <c r="O644" s="26"/>
      <c r="P644" s="38"/>
      <c r="Q644" s="39"/>
      <c r="R644" s="26"/>
      <c r="S644" s="38"/>
      <c r="T644" s="39"/>
      <c r="U644" s="26"/>
      <c r="V644" s="38"/>
      <c r="W644" s="39"/>
      <c r="X644" s="26"/>
      <c r="Y644" s="40"/>
      <c r="Z644" s="40"/>
      <c r="AA644" s="40"/>
      <c r="AB644" s="40"/>
      <c r="AC644" s="40"/>
      <c r="AD644" s="40"/>
    </row>
    <row r="645" spans="1:30" s="25" customFormat="1" ht="14.25" customHeight="1" x14ac:dyDescent="0.25">
      <c r="A645" s="24" t="s">
        <v>3932</v>
      </c>
      <c r="B645" s="7">
        <v>8595580542252</v>
      </c>
      <c r="C645" s="23" t="s">
        <v>3933</v>
      </c>
      <c r="D645" s="28">
        <v>69</v>
      </c>
      <c r="E645" s="21" t="s">
        <v>2750</v>
      </c>
      <c r="G645" s="26"/>
      <c r="H645" s="37"/>
      <c r="I645" s="37"/>
      <c r="J645" s="38"/>
      <c r="K645" s="39"/>
      <c r="L645" s="26"/>
      <c r="M645" s="38"/>
      <c r="N645" s="39"/>
      <c r="O645" s="26"/>
      <c r="P645" s="38"/>
      <c r="Q645" s="39"/>
      <c r="R645" s="26"/>
      <c r="S645" s="38"/>
      <c r="T645" s="39"/>
      <c r="U645" s="26"/>
      <c r="V645" s="38"/>
      <c r="W645" s="39"/>
      <c r="X645" s="26"/>
      <c r="Y645" s="40"/>
      <c r="Z645" s="40"/>
      <c r="AA645" s="40"/>
      <c r="AB645" s="40"/>
      <c r="AC645" s="40"/>
      <c r="AD645" s="40"/>
    </row>
    <row r="646" spans="1:30" s="25" customFormat="1" ht="14.25" customHeight="1" x14ac:dyDescent="0.25">
      <c r="A646" s="24" t="s">
        <v>3934</v>
      </c>
      <c r="B646" s="7">
        <v>8595580548520</v>
      </c>
      <c r="C646" s="23" t="s">
        <v>3935</v>
      </c>
      <c r="D646" s="28">
        <v>28</v>
      </c>
      <c r="E646" s="21" t="s">
        <v>2750</v>
      </c>
      <c r="G646" s="26"/>
      <c r="H646" s="37"/>
      <c r="I646" s="37"/>
      <c r="J646" s="38"/>
      <c r="K646" s="39"/>
      <c r="L646" s="26"/>
      <c r="M646" s="38"/>
      <c r="N646" s="39"/>
      <c r="O646" s="26"/>
      <c r="P646" s="38"/>
      <c r="Q646" s="39"/>
      <c r="R646" s="26"/>
      <c r="S646" s="38"/>
      <c r="T646" s="39"/>
      <c r="U646" s="26"/>
      <c r="V646" s="38"/>
      <c r="W646" s="39"/>
      <c r="X646" s="26"/>
      <c r="Y646" s="40"/>
      <c r="Z646" s="40"/>
      <c r="AA646" s="40"/>
      <c r="AB646" s="40"/>
      <c r="AC646" s="40"/>
      <c r="AD646" s="40"/>
    </row>
    <row r="647" spans="1:30" s="25" customFormat="1" ht="14.25" customHeight="1" x14ac:dyDescent="0.25">
      <c r="A647" s="24" t="s">
        <v>3936</v>
      </c>
      <c r="B647" s="7">
        <v>8595580548544</v>
      </c>
      <c r="C647" s="23" t="s">
        <v>3937</v>
      </c>
      <c r="D647" s="28">
        <v>28</v>
      </c>
      <c r="E647" s="21" t="s">
        <v>2750</v>
      </c>
      <c r="G647" s="26"/>
      <c r="H647" s="37"/>
      <c r="I647" s="37"/>
      <c r="J647" s="38"/>
      <c r="K647" s="39"/>
      <c r="L647" s="26"/>
      <c r="M647" s="38"/>
      <c r="N647" s="39"/>
      <c r="O647" s="26"/>
      <c r="P647" s="38"/>
      <c r="Q647" s="39"/>
      <c r="R647" s="26"/>
      <c r="S647" s="38"/>
      <c r="T647" s="39"/>
      <c r="U647" s="26"/>
      <c r="V647" s="38"/>
      <c r="W647" s="39"/>
      <c r="X647" s="26"/>
      <c r="Y647" s="40"/>
      <c r="Z647" s="40"/>
      <c r="AA647" s="40"/>
      <c r="AB647" s="40"/>
      <c r="AC647" s="40"/>
      <c r="AD647" s="40"/>
    </row>
    <row r="648" spans="1:30" s="25" customFormat="1" ht="14.25" customHeight="1" x14ac:dyDescent="0.25">
      <c r="A648" s="24" t="s">
        <v>3938</v>
      </c>
      <c r="B648" s="7">
        <v>8595580548537</v>
      </c>
      <c r="C648" s="23" t="s">
        <v>3939</v>
      </c>
      <c r="D648" s="28">
        <v>57</v>
      </c>
      <c r="E648" s="21" t="s">
        <v>2750</v>
      </c>
      <c r="G648" s="26"/>
      <c r="H648" s="37"/>
      <c r="I648" s="37"/>
      <c r="J648" s="38"/>
      <c r="K648" s="39"/>
      <c r="L648" s="26"/>
      <c r="M648" s="38"/>
      <c r="N648" s="39"/>
      <c r="O648" s="26"/>
      <c r="P648" s="38"/>
      <c r="Q648" s="39"/>
      <c r="R648" s="26"/>
      <c r="S648" s="38"/>
      <c r="T648" s="39"/>
      <c r="U648" s="26"/>
      <c r="V648" s="38"/>
      <c r="W648" s="39"/>
      <c r="X648" s="26"/>
      <c r="Y648" s="40"/>
      <c r="Z648" s="40"/>
      <c r="AA648" s="40"/>
      <c r="AB648" s="40"/>
      <c r="AC648" s="40"/>
      <c r="AD648" s="40"/>
    </row>
    <row r="649" spans="1:30" s="25" customFormat="1" ht="14.25" customHeight="1" x14ac:dyDescent="0.25">
      <c r="A649" s="24" t="s">
        <v>3942</v>
      </c>
      <c r="B649" s="7">
        <v>8595580539023</v>
      </c>
      <c r="C649" s="23" t="s">
        <v>3943</v>
      </c>
      <c r="D649" s="28">
        <v>1955</v>
      </c>
      <c r="E649" s="21" t="s">
        <v>2750</v>
      </c>
      <c r="G649" s="26"/>
      <c r="H649" s="37"/>
      <c r="I649" s="37"/>
      <c r="J649" s="38"/>
      <c r="K649" s="39"/>
      <c r="L649" s="26"/>
      <c r="M649" s="38"/>
      <c r="N649" s="39"/>
      <c r="O649" s="26"/>
      <c r="P649" s="38"/>
      <c r="Q649" s="39"/>
      <c r="R649" s="26"/>
      <c r="S649" s="38"/>
      <c r="T649" s="39"/>
      <c r="U649" s="26"/>
      <c r="V649" s="38"/>
      <c r="W649" s="39"/>
      <c r="X649" s="26"/>
      <c r="Y649" s="40"/>
      <c r="Z649" s="40"/>
      <c r="AA649" s="40"/>
      <c r="AB649" s="40"/>
      <c r="AC649" s="40"/>
      <c r="AD649" s="40"/>
    </row>
    <row r="650" spans="1:30" s="25" customFormat="1" ht="14.25" customHeight="1" x14ac:dyDescent="0.25">
      <c r="A650" s="24" t="s">
        <v>3940</v>
      </c>
      <c r="B650" s="7">
        <v>8595580577254</v>
      </c>
      <c r="C650" s="23" t="s">
        <v>3941</v>
      </c>
      <c r="D650" s="28">
        <v>2441</v>
      </c>
      <c r="E650" s="21" t="s">
        <v>2750</v>
      </c>
      <c r="G650" s="26"/>
      <c r="H650" s="37"/>
      <c r="I650" s="37"/>
      <c r="J650" s="38"/>
      <c r="K650" s="39"/>
      <c r="L650" s="26"/>
      <c r="M650" s="38"/>
      <c r="N650" s="39"/>
      <c r="O650" s="26"/>
      <c r="P650" s="38"/>
      <c r="Q650" s="39"/>
      <c r="R650" s="26"/>
      <c r="S650" s="38"/>
      <c r="T650" s="39"/>
      <c r="U650" s="26"/>
      <c r="V650" s="38"/>
      <c r="W650" s="39"/>
      <c r="X650" s="26"/>
      <c r="Y650" s="40"/>
      <c r="Z650" s="40"/>
      <c r="AA650" s="40"/>
      <c r="AB650" s="40"/>
      <c r="AC650" s="40"/>
      <c r="AD650" s="40"/>
    </row>
    <row r="651" spans="1:30" s="25" customFormat="1" ht="14.25" customHeight="1" x14ac:dyDescent="0.25">
      <c r="A651" s="24" t="s">
        <v>3946</v>
      </c>
      <c r="B651" s="7">
        <v>8595580539030</v>
      </c>
      <c r="C651" s="23" t="s">
        <v>3947</v>
      </c>
      <c r="D651" s="28">
        <v>2051</v>
      </c>
      <c r="E651" s="21" t="s">
        <v>2750</v>
      </c>
      <c r="G651" s="26"/>
      <c r="H651" s="37"/>
      <c r="I651" s="37"/>
      <c r="J651" s="38"/>
      <c r="K651" s="39"/>
      <c r="L651" s="26"/>
      <c r="M651" s="38"/>
      <c r="N651" s="39"/>
      <c r="O651" s="26"/>
      <c r="P651" s="38"/>
      <c r="Q651" s="39"/>
      <c r="R651" s="26"/>
      <c r="S651" s="38"/>
      <c r="T651" s="39"/>
      <c r="U651" s="26"/>
      <c r="V651" s="38"/>
      <c r="W651" s="39"/>
      <c r="X651" s="26"/>
      <c r="Y651" s="40"/>
      <c r="Z651" s="40"/>
      <c r="AA651" s="40"/>
      <c r="AB651" s="40"/>
      <c r="AC651" s="40"/>
      <c r="AD651" s="40"/>
    </row>
    <row r="652" spans="1:30" s="25" customFormat="1" ht="14.25" customHeight="1" x14ac:dyDescent="0.25">
      <c r="A652" s="24" t="s">
        <v>3944</v>
      </c>
      <c r="B652" s="7">
        <v>8595580577261</v>
      </c>
      <c r="C652" s="23" t="s">
        <v>3945</v>
      </c>
      <c r="D652" s="28">
        <v>2564</v>
      </c>
      <c r="E652" s="21" t="s">
        <v>2750</v>
      </c>
      <c r="G652" s="26"/>
      <c r="H652" s="37"/>
      <c r="I652" s="37"/>
      <c r="J652" s="38"/>
      <c r="K652" s="39"/>
      <c r="L652" s="26"/>
      <c r="M652" s="38"/>
      <c r="N652" s="39"/>
      <c r="O652" s="26"/>
      <c r="P652" s="38"/>
      <c r="Q652" s="39"/>
      <c r="R652" s="26"/>
      <c r="S652" s="38"/>
      <c r="T652" s="39"/>
      <c r="U652" s="26"/>
      <c r="V652" s="38"/>
      <c r="W652" s="39"/>
      <c r="X652" s="26"/>
      <c r="Y652" s="40"/>
      <c r="Z652" s="40"/>
      <c r="AA652" s="40"/>
      <c r="AB652" s="40"/>
      <c r="AC652" s="40"/>
      <c r="AD652" s="40"/>
    </row>
    <row r="653" spans="1:30" s="25" customFormat="1" ht="14.25" customHeight="1" x14ac:dyDescent="0.25">
      <c r="A653" s="24" t="s">
        <v>3950</v>
      </c>
      <c r="B653" s="7">
        <v>8595580539047</v>
      </c>
      <c r="C653" s="23" t="s">
        <v>3951</v>
      </c>
      <c r="D653" s="28">
        <v>2151</v>
      </c>
      <c r="E653" s="21" t="s">
        <v>2750</v>
      </c>
      <c r="G653" s="26"/>
      <c r="H653" s="37"/>
      <c r="I653" s="37"/>
      <c r="J653" s="38"/>
      <c r="K653" s="39"/>
      <c r="L653" s="26"/>
      <c r="M653" s="38"/>
      <c r="N653" s="39"/>
      <c r="O653" s="26"/>
      <c r="P653" s="38"/>
      <c r="Q653" s="39"/>
      <c r="R653" s="26"/>
      <c r="S653" s="38"/>
      <c r="T653" s="39"/>
      <c r="U653" s="26"/>
      <c r="V653" s="38"/>
      <c r="W653" s="39"/>
      <c r="X653" s="26"/>
      <c r="Y653" s="40"/>
      <c r="Z653" s="40"/>
      <c r="AA653" s="40"/>
      <c r="AB653" s="40"/>
      <c r="AC653" s="40"/>
      <c r="AD653" s="40"/>
    </row>
    <row r="654" spans="1:30" s="25" customFormat="1" ht="14.25" customHeight="1" x14ac:dyDescent="0.25">
      <c r="A654" s="24" t="s">
        <v>3948</v>
      </c>
      <c r="B654" s="7">
        <v>8595580577278</v>
      </c>
      <c r="C654" s="23" t="s">
        <v>3949</v>
      </c>
      <c r="D654" s="28">
        <v>2689</v>
      </c>
      <c r="E654" s="21" t="s">
        <v>2750</v>
      </c>
      <c r="G654" s="26"/>
      <c r="H654" s="37"/>
      <c r="I654" s="37"/>
      <c r="J654" s="38"/>
      <c r="K654" s="39"/>
      <c r="L654" s="26"/>
      <c r="M654" s="38"/>
      <c r="N654" s="39"/>
      <c r="O654" s="26"/>
      <c r="P654" s="38"/>
      <c r="Q654" s="39"/>
      <c r="R654" s="26"/>
      <c r="S654" s="38"/>
      <c r="T654" s="39"/>
      <c r="U654" s="26"/>
      <c r="V654" s="38"/>
      <c r="W654" s="39"/>
      <c r="X654" s="26"/>
      <c r="Y654" s="40"/>
      <c r="Z654" s="40"/>
      <c r="AA654" s="40"/>
      <c r="AB654" s="40"/>
      <c r="AC654" s="40"/>
      <c r="AD654" s="40"/>
    </row>
    <row r="655" spans="1:30" s="25" customFormat="1" ht="14.25" customHeight="1" x14ac:dyDescent="0.25">
      <c r="A655" s="24" t="s">
        <v>3952</v>
      </c>
      <c r="B655" s="7">
        <v>8595580539962</v>
      </c>
      <c r="C655" s="23" t="s">
        <v>3953</v>
      </c>
      <c r="D655" s="28">
        <v>1862</v>
      </c>
      <c r="E655" s="21" t="s">
        <v>2750</v>
      </c>
      <c r="G655" s="26"/>
      <c r="H655" s="37"/>
      <c r="I655" s="37"/>
      <c r="J655" s="38"/>
      <c r="K655" s="39"/>
      <c r="L655" s="26"/>
      <c r="M655" s="38"/>
      <c r="N655" s="39"/>
      <c r="O655" s="26"/>
      <c r="P655" s="38"/>
      <c r="Q655" s="39"/>
      <c r="R655" s="26"/>
      <c r="S655" s="38"/>
      <c r="T655" s="39"/>
      <c r="U655" s="26"/>
      <c r="V655" s="38"/>
      <c r="W655" s="39"/>
      <c r="X655" s="26"/>
      <c r="Y655" s="40"/>
      <c r="Z655" s="40"/>
      <c r="AA655" s="40"/>
      <c r="AB655" s="40"/>
      <c r="AC655" s="40"/>
      <c r="AD655" s="40"/>
    </row>
    <row r="656" spans="1:30" s="25" customFormat="1" ht="14.25" customHeight="1" x14ac:dyDescent="0.25">
      <c r="A656" s="24" t="s">
        <v>3954</v>
      </c>
      <c r="B656" s="7">
        <v>8595580539979</v>
      </c>
      <c r="C656" s="23" t="s">
        <v>3955</v>
      </c>
      <c r="D656" s="28">
        <v>1767</v>
      </c>
      <c r="E656" s="21" t="s">
        <v>2750</v>
      </c>
      <c r="G656" s="26"/>
      <c r="H656" s="37"/>
      <c r="I656" s="37"/>
      <c r="J656" s="38"/>
      <c r="K656" s="39"/>
      <c r="L656" s="26"/>
      <c r="M656" s="38"/>
      <c r="N656" s="39"/>
      <c r="O656" s="26"/>
      <c r="P656" s="38"/>
      <c r="Q656" s="39"/>
      <c r="R656" s="26"/>
      <c r="S656" s="38"/>
      <c r="T656" s="39"/>
      <c r="U656" s="26"/>
      <c r="V656" s="38"/>
      <c r="W656" s="39"/>
      <c r="X656" s="26"/>
      <c r="Y656" s="40"/>
      <c r="Z656" s="40"/>
      <c r="AA656" s="40"/>
      <c r="AB656" s="40"/>
      <c r="AC656" s="40"/>
      <c r="AD656" s="40"/>
    </row>
    <row r="657" spans="1:30" s="25" customFormat="1" ht="14.25" customHeight="1" x14ac:dyDescent="0.25">
      <c r="A657" s="24" t="s">
        <v>3958</v>
      </c>
      <c r="B657" s="7">
        <v>8595580539986</v>
      </c>
      <c r="C657" s="23" t="s">
        <v>3959</v>
      </c>
      <c r="D657" s="28">
        <v>1862</v>
      </c>
      <c r="E657" s="21" t="s">
        <v>2750</v>
      </c>
      <c r="G657" s="26"/>
      <c r="H657" s="37"/>
      <c r="I657" s="37"/>
      <c r="J657" s="38"/>
      <c r="K657" s="39"/>
      <c r="L657" s="26"/>
      <c r="M657" s="38"/>
      <c r="N657" s="39"/>
      <c r="O657" s="26"/>
      <c r="P657" s="38"/>
      <c r="Q657" s="39"/>
      <c r="R657" s="26"/>
      <c r="S657" s="38"/>
      <c r="T657" s="39"/>
      <c r="U657" s="26"/>
      <c r="V657" s="38"/>
      <c r="W657" s="39"/>
      <c r="X657" s="26"/>
      <c r="Y657" s="40"/>
      <c r="Z657" s="40"/>
      <c r="AA657" s="40"/>
      <c r="AB657" s="40"/>
      <c r="AC657" s="40"/>
      <c r="AD657" s="40"/>
    </row>
    <row r="658" spans="1:30" s="25" customFormat="1" ht="14.25" customHeight="1" x14ac:dyDescent="0.25">
      <c r="A658" s="24" t="s">
        <v>3956</v>
      </c>
      <c r="B658" s="7">
        <v>8595580577285</v>
      </c>
      <c r="C658" s="23" t="s">
        <v>3957</v>
      </c>
      <c r="D658" s="28">
        <v>2328</v>
      </c>
      <c r="E658" s="21" t="s">
        <v>2750</v>
      </c>
      <c r="G658" s="26"/>
      <c r="H658" s="37"/>
      <c r="I658" s="37"/>
      <c r="J658" s="38"/>
      <c r="K658" s="39"/>
      <c r="L658" s="26"/>
      <c r="M658" s="38"/>
      <c r="N658" s="39"/>
      <c r="O658" s="26"/>
      <c r="P658" s="38"/>
      <c r="Q658" s="39"/>
      <c r="R658" s="26"/>
      <c r="S658" s="38"/>
      <c r="T658" s="39"/>
      <c r="U658" s="26"/>
      <c r="V658" s="38"/>
      <c r="W658" s="39"/>
      <c r="X658" s="26"/>
      <c r="Y658" s="40"/>
      <c r="Z658" s="40"/>
      <c r="AA658" s="40"/>
      <c r="AB658" s="40"/>
      <c r="AC658" s="40"/>
      <c r="AD658" s="40"/>
    </row>
    <row r="659" spans="1:30" s="25" customFormat="1" ht="14.25" customHeight="1" x14ac:dyDescent="0.25">
      <c r="A659" s="24" t="s">
        <v>3962</v>
      </c>
      <c r="B659" s="7">
        <v>8595580539993</v>
      </c>
      <c r="C659" s="23" t="s">
        <v>3963</v>
      </c>
      <c r="D659" s="28">
        <v>1767</v>
      </c>
      <c r="E659" s="21" t="s">
        <v>2750</v>
      </c>
      <c r="G659" s="26"/>
      <c r="H659" s="37"/>
      <c r="I659" s="37"/>
      <c r="J659" s="38"/>
      <c r="K659" s="39"/>
      <c r="L659" s="26"/>
      <c r="M659" s="38"/>
      <c r="N659" s="39"/>
      <c r="O659" s="26"/>
      <c r="P659" s="38"/>
      <c r="Q659" s="39"/>
      <c r="R659" s="26"/>
      <c r="S659" s="38"/>
      <c r="T659" s="39"/>
      <c r="U659" s="26"/>
      <c r="V659" s="38"/>
      <c r="W659" s="39"/>
      <c r="X659" s="26"/>
      <c r="Y659" s="40"/>
      <c r="Z659" s="40"/>
      <c r="AA659" s="40"/>
      <c r="AB659" s="40"/>
      <c r="AC659" s="40"/>
      <c r="AD659" s="40"/>
    </row>
    <row r="660" spans="1:30" s="25" customFormat="1" ht="14.25" customHeight="1" x14ac:dyDescent="0.25">
      <c r="A660" s="24" t="s">
        <v>3960</v>
      </c>
      <c r="B660" s="7">
        <v>8595580577292</v>
      </c>
      <c r="C660" s="23" t="s">
        <v>3961</v>
      </c>
      <c r="D660" s="28">
        <v>2208</v>
      </c>
      <c r="E660" s="21" t="s">
        <v>2750</v>
      </c>
      <c r="G660" s="26"/>
      <c r="H660" s="37"/>
      <c r="I660" s="37"/>
      <c r="J660" s="38"/>
      <c r="K660" s="39"/>
      <c r="L660" s="26"/>
      <c r="M660" s="38"/>
      <c r="N660" s="39"/>
      <c r="O660" s="26"/>
      <c r="P660" s="38"/>
      <c r="Q660" s="39"/>
      <c r="R660" s="26"/>
      <c r="S660" s="38"/>
      <c r="T660" s="39"/>
      <c r="U660" s="26"/>
      <c r="V660" s="38"/>
      <c r="W660" s="39"/>
      <c r="X660" s="26"/>
      <c r="Y660" s="40"/>
      <c r="Z660" s="40"/>
      <c r="AA660" s="40"/>
      <c r="AB660" s="40"/>
      <c r="AC660" s="40"/>
      <c r="AD660" s="40"/>
    </row>
    <row r="661" spans="1:30" s="25" customFormat="1" ht="14.25" customHeight="1" x14ac:dyDescent="0.25">
      <c r="A661" s="24" t="s">
        <v>3964</v>
      </c>
      <c r="B661" s="7">
        <v>8595580548773</v>
      </c>
      <c r="C661" s="23" t="s">
        <v>3965</v>
      </c>
      <c r="D661" s="28">
        <v>44</v>
      </c>
      <c r="E661" s="21" t="s">
        <v>2750</v>
      </c>
      <c r="G661" s="26"/>
      <c r="H661" s="37"/>
      <c r="I661" s="37"/>
      <c r="J661" s="38"/>
      <c r="K661" s="39"/>
      <c r="L661" s="26"/>
      <c r="M661" s="38"/>
      <c r="N661" s="39"/>
      <c r="O661" s="26"/>
      <c r="P661" s="38"/>
      <c r="Q661" s="39"/>
      <c r="R661" s="26"/>
      <c r="S661" s="38"/>
      <c r="T661" s="39"/>
      <c r="U661" s="26"/>
      <c r="V661" s="38"/>
      <c r="W661" s="39"/>
      <c r="X661" s="26"/>
      <c r="Y661" s="40"/>
      <c r="Z661" s="40"/>
      <c r="AA661" s="40"/>
      <c r="AB661" s="40"/>
      <c r="AC661" s="40"/>
      <c r="AD661" s="40"/>
    </row>
    <row r="662" spans="1:30" s="25" customFormat="1" ht="14.25" customHeight="1" x14ac:dyDescent="0.25">
      <c r="A662" s="24" t="s">
        <v>3966</v>
      </c>
      <c r="B662" s="7">
        <v>8595580543822</v>
      </c>
      <c r="C662" s="23" t="s">
        <v>3967</v>
      </c>
      <c r="D662" s="28">
        <v>28</v>
      </c>
      <c r="E662" s="21" t="s">
        <v>2750</v>
      </c>
      <c r="G662" s="26"/>
      <c r="H662" s="37"/>
      <c r="I662" s="37"/>
      <c r="J662" s="38"/>
      <c r="K662" s="39"/>
      <c r="L662" s="26"/>
      <c r="M662" s="38"/>
      <c r="N662" s="39"/>
      <c r="O662" s="26"/>
      <c r="P662" s="38"/>
      <c r="Q662" s="39"/>
      <c r="R662" s="26"/>
      <c r="S662" s="38"/>
      <c r="T662" s="39"/>
      <c r="U662" s="26"/>
      <c r="V662" s="38"/>
      <c r="W662" s="39"/>
      <c r="X662" s="26"/>
      <c r="Y662" s="40"/>
      <c r="Z662" s="40"/>
      <c r="AA662" s="40"/>
      <c r="AB662" s="40"/>
      <c r="AC662" s="40"/>
      <c r="AD662" s="40"/>
    </row>
    <row r="663" spans="1:30" s="25" customFormat="1" ht="14.25" customHeight="1" x14ac:dyDescent="0.25">
      <c r="A663" s="24" t="s">
        <v>3968</v>
      </c>
      <c r="B663" s="7">
        <v>8595580545536</v>
      </c>
      <c r="C663" s="23" t="s">
        <v>3969</v>
      </c>
      <c r="D663" s="28">
        <v>85</v>
      </c>
      <c r="E663" s="21" t="s">
        <v>2750</v>
      </c>
      <c r="G663" s="26"/>
      <c r="H663" s="37"/>
      <c r="I663" s="37"/>
      <c r="J663" s="38"/>
      <c r="K663" s="39"/>
      <c r="L663" s="26"/>
      <c r="M663" s="38"/>
      <c r="N663" s="39"/>
      <c r="O663" s="26"/>
      <c r="P663" s="38"/>
      <c r="Q663" s="39"/>
      <c r="R663" s="26"/>
      <c r="S663" s="38"/>
      <c r="T663" s="39"/>
      <c r="U663" s="26"/>
      <c r="V663" s="38"/>
      <c r="W663" s="39"/>
      <c r="X663" s="26"/>
      <c r="Y663" s="40"/>
      <c r="Z663" s="40"/>
      <c r="AA663" s="40"/>
      <c r="AB663" s="40"/>
      <c r="AC663" s="40"/>
      <c r="AD663" s="40"/>
    </row>
    <row r="664" spans="1:30" s="25" customFormat="1" ht="14.25" customHeight="1" x14ac:dyDescent="0.25">
      <c r="A664" s="24" t="s">
        <v>3970</v>
      </c>
      <c r="B664" s="7">
        <v>8595580548551</v>
      </c>
      <c r="C664" s="23" t="s">
        <v>2749</v>
      </c>
      <c r="D664" s="28">
        <v>107</v>
      </c>
      <c r="E664" s="21" t="s">
        <v>2750</v>
      </c>
      <c r="G664" s="26"/>
      <c r="H664" s="37"/>
      <c r="I664" s="37"/>
      <c r="J664" s="38"/>
      <c r="K664" s="39"/>
      <c r="L664" s="26"/>
      <c r="M664" s="38"/>
      <c r="N664" s="39"/>
      <c r="O664" s="26"/>
      <c r="P664" s="38"/>
      <c r="Q664" s="39"/>
      <c r="R664" s="26"/>
      <c r="S664" s="38"/>
      <c r="T664" s="39"/>
      <c r="U664" s="26"/>
      <c r="V664" s="38"/>
      <c r="W664" s="39"/>
      <c r="X664" s="26"/>
      <c r="Y664" s="40"/>
      <c r="Z664" s="40"/>
      <c r="AA664" s="40"/>
      <c r="AB664" s="40"/>
      <c r="AC664" s="40"/>
      <c r="AD664" s="40"/>
    </row>
    <row r="665" spans="1:30" s="25" customFormat="1" ht="14.25" customHeight="1" x14ac:dyDescent="0.25">
      <c r="A665" s="24" t="s">
        <v>3971</v>
      </c>
      <c r="B665" s="7">
        <v>8595580548568</v>
      </c>
      <c r="C665" s="23" t="s">
        <v>3972</v>
      </c>
      <c r="D665" s="28">
        <v>37</v>
      </c>
      <c r="E665" s="21" t="s">
        <v>2750</v>
      </c>
      <c r="G665" s="26"/>
      <c r="H665" s="37"/>
      <c r="I665" s="37"/>
      <c r="J665" s="38"/>
      <c r="K665" s="39"/>
      <c r="L665" s="26"/>
      <c r="M665" s="38"/>
      <c r="N665" s="39"/>
      <c r="O665" s="26"/>
      <c r="P665" s="38"/>
      <c r="Q665" s="39"/>
      <c r="R665" s="26"/>
      <c r="S665" s="38"/>
      <c r="T665" s="39"/>
      <c r="U665" s="26"/>
      <c r="V665" s="38"/>
      <c r="W665" s="39"/>
      <c r="X665" s="26"/>
      <c r="Y665" s="40"/>
      <c r="Z665" s="40"/>
      <c r="AA665" s="40"/>
      <c r="AB665" s="40"/>
      <c r="AC665" s="40"/>
      <c r="AD665" s="40"/>
    </row>
    <row r="666" spans="1:30" s="25" customFormat="1" ht="14.25" customHeight="1" x14ac:dyDescent="0.25">
      <c r="A666" s="24" t="s">
        <v>3973</v>
      </c>
      <c r="B666" s="7">
        <v>8595580548575</v>
      </c>
      <c r="C666" s="23" t="s">
        <v>3974</v>
      </c>
      <c r="D666" s="28">
        <v>21</v>
      </c>
      <c r="E666" s="21" t="s">
        <v>2750</v>
      </c>
      <c r="G666" s="26"/>
      <c r="H666" s="37"/>
      <c r="I666" s="37"/>
      <c r="J666" s="38"/>
      <c r="K666" s="39"/>
      <c r="L666" s="26"/>
      <c r="M666" s="38"/>
      <c r="N666" s="39"/>
      <c r="O666" s="26"/>
      <c r="P666" s="38"/>
      <c r="Q666" s="39"/>
      <c r="R666" s="26"/>
      <c r="S666" s="38"/>
      <c r="T666" s="39"/>
      <c r="U666" s="26"/>
      <c r="V666" s="38"/>
      <c r="W666" s="39"/>
      <c r="X666" s="26"/>
      <c r="Y666" s="40"/>
      <c r="Z666" s="40"/>
      <c r="AA666" s="40"/>
      <c r="AB666" s="40"/>
      <c r="AC666" s="40"/>
      <c r="AD666" s="40"/>
    </row>
    <row r="667" spans="1:30" s="25" customFormat="1" ht="14.25" customHeight="1" x14ac:dyDescent="0.25">
      <c r="A667" s="24" t="s">
        <v>3975</v>
      </c>
      <c r="B667" s="7">
        <v>8595580548582</v>
      </c>
      <c r="C667" s="23" t="s">
        <v>3976</v>
      </c>
      <c r="D667" s="28">
        <v>91</v>
      </c>
      <c r="E667" s="21" t="s">
        <v>2750</v>
      </c>
      <c r="G667" s="26"/>
      <c r="H667" s="37"/>
      <c r="I667" s="37"/>
      <c r="J667" s="38"/>
      <c r="K667" s="39"/>
      <c r="L667" s="26"/>
      <c r="M667" s="38"/>
      <c r="N667" s="39"/>
      <c r="O667" s="26"/>
      <c r="P667" s="38"/>
      <c r="Q667" s="39"/>
      <c r="R667" s="26"/>
      <c r="S667" s="38"/>
      <c r="T667" s="39"/>
      <c r="U667" s="26"/>
      <c r="V667" s="38"/>
      <c r="W667" s="39"/>
      <c r="X667" s="26"/>
      <c r="Y667" s="40"/>
      <c r="Z667" s="40"/>
      <c r="AA667" s="40"/>
      <c r="AB667" s="40"/>
      <c r="AC667" s="40"/>
      <c r="AD667" s="40"/>
    </row>
    <row r="668" spans="1:30" s="25" customFormat="1" ht="14.25" customHeight="1" x14ac:dyDescent="0.25">
      <c r="A668" s="24" t="s">
        <v>3977</v>
      </c>
      <c r="B668" s="7">
        <v>8595580552817</v>
      </c>
      <c r="C668" s="23" t="s">
        <v>3332</v>
      </c>
      <c r="D668" s="28">
        <v>66</v>
      </c>
      <c r="E668" s="21" t="s">
        <v>2750</v>
      </c>
      <c r="G668" s="26"/>
      <c r="H668" s="37"/>
      <c r="I668" s="37"/>
      <c r="J668" s="38"/>
      <c r="K668" s="39"/>
      <c r="L668" s="26"/>
      <c r="M668" s="38"/>
      <c r="N668" s="39"/>
      <c r="O668" s="26"/>
      <c r="P668" s="38"/>
      <c r="Q668" s="39"/>
      <c r="R668" s="26"/>
      <c r="S668" s="38"/>
      <c r="T668" s="39"/>
      <c r="U668" s="26"/>
      <c r="V668" s="38"/>
      <c r="W668" s="39"/>
      <c r="X668" s="26"/>
      <c r="Y668" s="40"/>
      <c r="Z668" s="40"/>
      <c r="AA668" s="40"/>
      <c r="AB668" s="40"/>
      <c r="AC668" s="40"/>
      <c r="AD668" s="40"/>
    </row>
    <row r="669" spans="1:30" s="25" customFormat="1" ht="14.25" customHeight="1" x14ac:dyDescent="0.25">
      <c r="A669" s="24" t="s">
        <v>3978</v>
      </c>
      <c r="B669" s="7">
        <v>8595580548919</v>
      </c>
      <c r="C669" s="23" t="s">
        <v>3979</v>
      </c>
      <c r="D669" s="28">
        <v>87</v>
      </c>
      <c r="E669" s="21" t="s">
        <v>2750</v>
      </c>
      <c r="G669" s="26"/>
      <c r="H669" s="37"/>
      <c r="I669" s="37"/>
      <c r="J669" s="38"/>
      <c r="K669" s="39"/>
      <c r="L669" s="26"/>
      <c r="M669" s="38"/>
      <c r="N669" s="39"/>
      <c r="O669" s="26"/>
      <c r="P669" s="38"/>
      <c r="Q669" s="39"/>
      <c r="R669" s="26"/>
      <c r="S669" s="38"/>
      <c r="T669" s="39"/>
      <c r="U669" s="26"/>
      <c r="V669" s="38"/>
      <c r="W669" s="39"/>
      <c r="X669" s="26"/>
      <c r="Y669" s="40"/>
      <c r="Z669" s="40"/>
      <c r="AA669" s="40"/>
      <c r="AB669" s="40"/>
      <c r="AC669" s="40"/>
      <c r="AD669" s="40"/>
    </row>
    <row r="670" spans="1:30" s="25" customFormat="1" ht="14.25" customHeight="1" x14ac:dyDescent="0.25">
      <c r="A670" s="24" t="s">
        <v>3980</v>
      </c>
      <c r="B670" s="7">
        <v>8595580580063</v>
      </c>
      <c r="C670" s="23" t="s">
        <v>3981</v>
      </c>
      <c r="D670" s="28">
        <v>44</v>
      </c>
      <c r="E670" s="21" t="s">
        <v>2750</v>
      </c>
      <c r="G670" s="26"/>
      <c r="H670" s="37"/>
      <c r="I670" s="37"/>
      <c r="J670" s="38"/>
      <c r="K670" s="39"/>
      <c r="L670" s="26"/>
      <c r="M670" s="38"/>
      <c r="N670" s="39"/>
      <c r="O670" s="26"/>
      <c r="P670" s="38"/>
      <c r="Q670" s="39"/>
      <c r="R670" s="26"/>
      <c r="S670" s="38"/>
      <c r="T670" s="39"/>
      <c r="U670" s="26"/>
      <c r="V670" s="38"/>
      <c r="W670" s="39"/>
      <c r="X670" s="26"/>
      <c r="Y670" s="40"/>
      <c r="Z670" s="40"/>
      <c r="AA670" s="40"/>
      <c r="AB670" s="40"/>
      <c r="AC670" s="40"/>
      <c r="AD670" s="40"/>
    </row>
    <row r="671" spans="1:30" s="25" customFormat="1" ht="14.25" customHeight="1" x14ac:dyDescent="0.25">
      <c r="A671" s="24" t="s">
        <v>3982</v>
      </c>
      <c r="B671" s="7">
        <v>8595580548902</v>
      </c>
      <c r="C671" s="23" t="s">
        <v>3983</v>
      </c>
      <c r="D671" s="28">
        <v>75</v>
      </c>
      <c r="E671" s="21" t="s">
        <v>2750</v>
      </c>
      <c r="G671" s="26"/>
      <c r="H671" s="37"/>
      <c r="I671" s="37"/>
      <c r="J671" s="38"/>
      <c r="K671" s="39"/>
      <c r="L671" s="26"/>
      <c r="M671" s="38"/>
      <c r="N671" s="39"/>
      <c r="O671" s="26"/>
      <c r="P671" s="38"/>
      <c r="Q671" s="39"/>
      <c r="R671" s="26"/>
      <c r="S671" s="38"/>
      <c r="T671" s="39"/>
      <c r="U671" s="26"/>
      <c r="V671" s="38"/>
      <c r="W671" s="39"/>
      <c r="X671" s="26"/>
      <c r="Y671" s="40"/>
      <c r="Z671" s="40"/>
      <c r="AA671" s="40"/>
      <c r="AB671" s="40"/>
      <c r="AC671" s="40"/>
      <c r="AD671" s="40"/>
    </row>
    <row r="672" spans="1:30" s="25" customFormat="1" ht="14.25" customHeight="1" x14ac:dyDescent="0.25">
      <c r="A672" s="24" t="s">
        <v>3984</v>
      </c>
      <c r="B672" s="7">
        <v>8595580552855</v>
      </c>
      <c r="C672" s="23" t="s">
        <v>3985</v>
      </c>
      <c r="D672" s="28">
        <v>58</v>
      </c>
      <c r="E672" s="21" t="s">
        <v>2750</v>
      </c>
      <c r="G672" s="26"/>
      <c r="H672" s="37"/>
      <c r="I672" s="37"/>
      <c r="J672" s="38"/>
      <c r="K672" s="39"/>
      <c r="L672" s="26"/>
      <c r="M672" s="38"/>
      <c r="N672" s="39"/>
      <c r="O672" s="26"/>
      <c r="P672" s="38"/>
      <c r="Q672" s="39"/>
      <c r="R672" s="26"/>
      <c r="S672" s="38"/>
      <c r="T672" s="39"/>
      <c r="U672" s="26"/>
      <c r="V672" s="38"/>
      <c r="W672" s="39"/>
      <c r="X672" s="26"/>
      <c r="Y672" s="40"/>
      <c r="Z672" s="40"/>
      <c r="AA672" s="40"/>
      <c r="AB672" s="40"/>
      <c r="AC672" s="40"/>
      <c r="AD672" s="40"/>
    </row>
    <row r="673" spans="1:30" s="25" customFormat="1" ht="14.25" customHeight="1" x14ac:dyDescent="0.25">
      <c r="A673" s="24" t="s">
        <v>3986</v>
      </c>
      <c r="B673" s="7">
        <v>8595580552879</v>
      </c>
      <c r="C673" s="23" t="s">
        <v>3987</v>
      </c>
      <c r="D673" s="28">
        <v>82</v>
      </c>
      <c r="E673" s="21" t="s">
        <v>2750</v>
      </c>
      <c r="G673" s="26"/>
      <c r="H673" s="37"/>
      <c r="I673" s="37"/>
      <c r="J673" s="38"/>
      <c r="K673" s="39"/>
      <c r="L673" s="26"/>
      <c r="M673" s="38"/>
      <c r="N673" s="39"/>
      <c r="O673" s="26"/>
      <c r="P673" s="38"/>
      <c r="Q673" s="39"/>
      <c r="R673" s="26"/>
      <c r="S673" s="38"/>
      <c r="T673" s="39"/>
      <c r="U673" s="26"/>
      <c r="V673" s="38"/>
      <c r="W673" s="39"/>
      <c r="X673" s="26"/>
      <c r="Y673" s="40"/>
      <c r="Z673" s="40"/>
      <c r="AA673" s="40"/>
      <c r="AB673" s="40"/>
      <c r="AC673" s="40"/>
      <c r="AD673" s="40"/>
    </row>
    <row r="674" spans="1:30" s="25" customFormat="1" ht="14.25" customHeight="1" x14ac:dyDescent="0.25">
      <c r="A674" s="24" t="s">
        <v>3988</v>
      </c>
      <c r="B674" s="7">
        <v>8595580552992</v>
      </c>
      <c r="C674" s="23" t="s">
        <v>3989</v>
      </c>
      <c r="D674" s="28">
        <v>103</v>
      </c>
      <c r="E674" s="21" t="s">
        <v>2750</v>
      </c>
      <c r="G674" s="26"/>
      <c r="H674" s="37"/>
      <c r="I674" s="37"/>
      <c r="J674" s="38"/>
      <c r="K674" s="39"/>
      <c r="L674" s="26"/>
      <c r="M674" s="38"/>
      <c r="N674" s="39"/>
      <c r="O674" s="26"/>
      <c r="P674" s="38"/>
      <c r="Q674" s="39"/>
      <c r="R674" s="26"/>
      <c r="S674" s="38"/>
      <c r="T674" s="39"/>
      <c r="U674" s="26"/>
      <c r="V674" s="38"/>
      <c r="W674" s="39"/>
      <c r="X674" s="26"/>
      <c r="Y674" s="40"/>
      <c r="Z674" s="40"/>
      <c r="AA674" s="40"/>
      <c r="AB674" s="40"/>
      <c r="AC674" s="40"/>
      <c r="AD674" s="40"/>
    </row>
    <row r="675" spans="1:30" s="25" customFormat="1" ht="14.25" customHeight="1" x14ac:dyDescent="0.25">
      <c r="A675" s="24" t="s">
        <v>3990</v>
      </c>
      <c r="B675" s="7">
        <v>8595580552824</v>
      </c>
      <c r="C675" s="23" t="s">
        <v>3991</v>
      </c>
      <c r="D675" s="28">
        <v>103</v>
      </c>
      <c r="E675" s="21" t="s">
        <v>2750</v>
      </c>
      <c r="G675" s="26"/>
      <c r="H675" s="37"/>
      <c r="I675" s="37"/>
      <c r="J675" s="38"/>
      <c r="K675" s="39"/>
      <c r="L675" s="26"/>
      <c r="M675" s="38"/>
      <c r="N675" s="39"/>
      <c r="O675" s="26"/>
      <c r="P675" s="38"/>
      <c r="Q675" s="39"/>
      <c r="R675" s="26"/>
      <c r="S675" s="38"/>
      <c r="T675" s="39"/>
      <c r="U675" s="26"/>
      <c r="V675" s="38"/>
      <c r="W675" s="39"/>
      <c r="X675" s="26"/>
      <c r="Y675" s="40"/>
      <c r="Z675" s="40"/>
      <c r="AA675" s="40"/>
      <c r="AB675" s="40"/>
      <c r="AC675" s="40"/>
      <c r="AD675" s="40"/>
    </row>
    <row r="676" spans="1:30" s="25" customFormat="1" ht="14.25" customHeight="1" x14ac:dyDescent="0.25">
      <c r="A676" s="24" t="s">
        <v>3992</v>
      </c>
      <c r="B676" s="7">
        <v>8595580552831</v>
      </c>
      <c r="C676" s="23" t="s">
        <v>3993</v>
      </c>
      <c r="D676" s="28">
        <v>109</v>
      </c>
      <c r="E676" s="21" t="s">
        <v>2750</v>
      </c>
      <c r="G676" s="26"/>
      <c r="H676" s="37"/>
      <c r="I676" s="37"/>
      <c r="J676" s="38"/>
      <c r="K676" s="39"/>
      <c r="L676" s="26"/>
      <c r="M676" s="38"/>
      <c r="N676" s="39"/>
      <c r="O676" s="26"/>
      <c r="P676" s="38"/>
      <c r="Q676" s="39"/>
      <c r="R676" s="26"/>
      <c r="S676" s="38"/>
      <c r="T676" s="39"/>
      <c r="U676" s="26"/>
      <c r="V676" s="38"/>
      <c r="W676" s="39"/>
      <c r="X676" s="26"/>
      <c r="Y676" s="40"/>
      <c r="Z676" s="40"/>
      <c r="AA676" s="40"/>
      <c r="AB676" s="40"/>
      <c r="AC676" s="40"/>
      <c r="AD676" s="40"/>
    </row>
    <row r="677" spans="1:30" s="25" customFormat="1" ht="14.25" customHeight="1" x14ac:dyDescent="0.25">
      <c r="A677" s="24" t="s">
        <v>3994</v>
      </c>
      <c r="B677" s="7">
        <v>8595580552848</v>
      </c>
      <c r="C677" s="23" t="s">
        <v>3995</v>
      </c>
      <c r="D677" s="28">
        <v>158</v>
      </c>
      <c r="E677" s="21" t="s">
        <v>2750</v>
      </c>
      <c r="G677" s="26"/>
      <c r="H677" s="37"/>
      <c r="I677" s="37"/>
      <c r="J677" s="38"/>
      <c r="K677" s="39"/>
      <c r="L677" s="26"/>
      <c r="M677" s="38"/>
      <c r="N677" s="39"/>
      <c r="O677" s="26"/>
      <c r="P677" s="38"/>
      <c r="Q677" s="39"/>
      <c r="R677" s="26"/>
      <c r="S677" s="38"/>
      <c r="T677" s="39"/>
      <c r="U677" s="26"/>
      <c r="V677" s="38"/>
      <c r="W677" s="39"/>
      <c r="X677" s="26"/>
      <c r="Y677" s="40"/>
      <c r="Z677" s="40"/>
      <c r="AA677" s="40"/>
      <c r="AB677" s="40"/>
      <c r="AC677" s="40"/>
      <c r="AD677" s="40"/>
    </row>
    <row r="678" spans="1:30" s="25" customFormat="1" ht="14.25" customHeight="1" x14ac:dyDescent="0.25">
      <c r="A678" s="24" t="s">
        <v>3996</v>
      </c>
      <c r="B678" s="7">
        <v>8595580552862</v>
      </c>
      <c r="C678" s="23" t="s">
        <v>3332</v>
      </c>
      <c r="D678" s="28">
        <v>75</v>
      </c>
      <c r="E678" s="21" t="s">
        <v>2750</v>
      </c>
      <c r="G678" s="26"/>
      <c r="H678" s="37"/>
      <c r="I678" s="37"/>
      <c r="J678" s="38"/>
      <c r="K678" s="39"/>
      <c r="L678" s="26"/>
      <c r="M678" s="38"/>
      <c r="N678" s="39"/>
      <c r="O678" s="26"/>
      <c r="P678" s="38"/>
      <c r="Q678" s="39"/>
      <c r="R678" s="26"/>
      <c r="S678" s="38"/>
      <c r="T678" s="39"/>
      <c r="U678" s="26"/>
      <c r="V678" s="38"/>
      <c r="W678" s="39"/>
      <c r="X678" s="26"/>
      <c r="Y678" s="40"/>
      <c r="Z678" s="40"/>
      <c r="AA678" s="40"/>
      <c r="AB678" s="40"/>
      <c r="AC678" s="40"/>
      <c r="AD678" s="40"/>
    </row>
    <row r="679" spans="1:30" s="25" customFormat="1" ht="14.25" customHeight="1" x14ac:dyDescent="0.25">
      <c r="A679" s="24" t="s">
        <v>3997</v>
      </c>
      <c r="B679" s="7">
        <v>8595580552886</v>
      </c>
      <c r="C679" s="23" t="s">
        <v>3998</v>
      </c>
      <c r="D679" s="28">
        <v>38</v>
      </c>
      <c r="E679" s="21" t="s">
        <v>2750</v>
      </c>
      <c r="G679" s="26"/>
      <c r="H679" s="37"/>
      <c r="I679" s="37"/>
      <c r="J679" s="38"/>
      <c r="K679" s="39"/>
      <c r="L679" s="26"/>
      <c r="M679" s="38"/>
      <c r="N679" s="39"/>
      <c r="O679" s="26"/>
      <c r="P679" s="38"/>
      <c r="Q679" s="39"/>
      <c r="R679" s="26"/>
      <c r="S679" s="38"/>
      <c r="T679" s="39"/>
      <c r="U679" s="26"/>
      <c r="V679" s="38"/>
      <c r="W679" s="39"/>
      <c r="X679" s="26"/>
      <c r="Y679" s="40"/>
      <c r="Z679" s="40"/>
      <c r="AA679" s="40"/>
      <c r="AB679" s="40"/>
      <c r="AC679" s="40"/>
      <c r="AD679" s="40"/>
    </row>
    <row r="680" spans="1:30" s="25" customFormat="1" ht="14.25" customHeight="1" x14ac:dyDescent="0.25">
      <c r="A680" s="24" t="s">
        <v>3999</v>
      </c>
      <c r="B680" s="7">
        <v>8595580558451</v>
      </c>
      <c r="C680" s="23" t="s">
        <v>4000</v>
      </c>
      <c r="D680" s="28">
        <v>1909</v>
      </c>
      <c r="E680" s="21" t="s">
        <v>2750</v>
      </c>
      <c r="G680" s="26"/>
      <c r="H680" s="37"/>
      <c r="I680" s="37"/>
      <c r="J680" s="38"/>
      <c r="K680" s="39"/>
      <c r="L680" s="26"/>
      <c r="M680" s="38"/>
      <c r="N680" s="39"/>
      <c r="O680" s="26"/>
      <c r="P680" s="38"/>
      <c r="Q680" s="39"/>
      <c r="R680" s="26"/>
      <c r="S680" s="38"/>
      <c r="T680" s="39"/>
      <c r="U680" s="26"/>
      <c r="V680" s="38"/>
      <c r="W680" s="39"/>
      <c r="X680" s="26"/>
      <c r="Y680" s="40"/>
      <c r="Z680" s="40"/>
      <c r="AA680" s="40"/>
      <c r="AB680" s="40"/>
      <c r="AC680" s="40"/>
      <c r="AD680" s="40"/>
    </row>
    <row r="681" spans="1:30" s="25" customFormat="1" ht="14.25" customHeight="1" x14ac:dyDescent="0.25">
      <c r="A681" s="24" t="s">
        <v>4001</v>
      </c>
      <c r="B681" s="7">
        <v>8595580558468</v>
      </c>
      <c r="C681" s="23" t="s">
        <v>4002</v>
      </c>
      <c r="D681" s="28">
        <v>2012</v>
      </c>
      <c r="E681" s="21" t="s">
        <v>2750</v>
      </c>
      <c r="G681" s="26"/>
      <c r="H681" s="37"/>
      <c r="I681" s="37"/>
      <c r="J681" s="38"/>
      <c r="K681" s="39"/>
      <c r="L681" s="26"/>
      <c r="M681" s="38"/>
      <c r="N681" s="39"/>
      <c r="O681" s="26"/>
      <c r="P681" s="38"/>
      <c r="Q681" s="39"/>
      <c r="R681" s="26"/>
      <c r="S681" s="38"/>
      <c r="T681" s="39"/>
      <c r="U681" s="26"/>
      <c r="V681" s="38"/>
      <c r="W681" s="39"/>
      <c r="X681" s="26"/>
      <c r="Y681" s="40"/>
      <c r="Z681" s="40"/>
      <c r="AA681" s="40"/>
      <c r="AB681" s="40"/>
      <c r="AC681" s="40"/>
      <c r="AD681" s="40"/>
    </row>
    <row r="682" spans="1:30" s="25" customFormat="1" ht="14.25" customHeight="1" x14ac:dyDescent="0.25">
      <c r="A682" s="24" t="s">
        <v>4003</v>
      </c>
      <c r="B682" s="7">
        <v>8595580558475</v>
      </c>
      <c r="C682" s="23" t="s">
        <v>4004</v>
      </c>
      <c r="D682" s="28">
        <v>2110</v>
      </c>
      <c r="E682" s="21" t="s">
        <v>2750</v>
      </c>
      <c r="G682" s="26"/>
      <c r="H682" s="37"/>
      <c r="I682" s="37"/>
      <c r="J682" s="38"/>
      <c r="K682" s="39"/>
      <c r="L682" s="26"/>
      <c r="M682" s="38"/>
      <c r="N682" s="39"/>
      <c r="O682" s="26"/>
      <c r="P682" s="38"/>
      <c r="Q682" s="39"/>
      <c r="R682" s="26"/>
      <c r="S682" s="38"/>
      <c r="T682" s="39"/>
      <c r="U682" s="26"/>
      <c r="V682" s="38"/>
      <c r="W682" s="39"/>
      <c r="X682" s="26"/>
      <c r="Y682" s="40"/>
      <c r="Z682" s="40"/>
      <c r="AA682" s="40"/>
      <c r="AB682" s="40"/>
      <c r="AC682" s="40"/>
      <c r="AD682" s="40"/>
    </row>
    <row r="683" spans="1:30" s="25" customFormat="1" ht="14.25" customHeight="1" x14ac:dyDescent="0.25">
      <c r="A683" s="24" t="s">
        <v>4005</v>
      </c>
      <c r="B683" s="7">
        <v>8595580558482</v>
      </c>
      <c r="C683" s="23" t="s">
        <v>4006</v>
      </c>
      <c r="D683" s="28">
        <v>2215</v>
      </c>
      <c r="E683" s="21" t="s">
        <v>2750</v>
      </c>
      <c r="G683" s="26"/>
      <c r="H683" s="37"/>
      <c r="I683" s="37"/>
      <c r="J683" s="38"/>
      <c r="K683" s="39"/>
      <c r="L683" s="26"/>
      <c r="M683" s="38"/>
      <c r="N683" s="39"/>
      <c r="O683" s="26"/>
      <c r="P683" s="38"/>
      <c r="Q683" s="39"/>
      <c r="R683" s="26"/>
      <c r="S683" s="38"/>
      <c r="T683" s="39"/>
      <c r="U683" s="26"/>
      <c r="V683" s="38"/>
      <c r="W683" s="39"/>
      <c r="X683" s="26"/>
      <c r="Y683" s="40"/>
      <c r="Z683" s="40"/>
      <c r="AA683" s="40"/>
      <c r="AB683" s="40"/>
      <c r="AC683" s="40"/>
      <c r="AD683" s="40"/>
    </row>
    <row r="684" spans="1:30" s="25" customFormat="1" ht="14.25" customHeight="1" x14ac:dyDescent="0.25">
      <c r="A684" s="24" t="s">
        <v>4007</v>
      </c>
      <c r="B684" s="7">
        <v>8595580558499</v>
      </c>
      <c r="C684" s="23" t="s">
        <v>4008</v>
      </c>
      <c r="D684" s="28">
        <v>2323</v>
      </c>
      <c r="E684" s="21" t="s">
        <v>2750</v>
      </c>
      <c r="G684" s="26"/>
      <c r="H684" s="37"/>
      <c r="I684" s="37"/>
      <c r="J684" s="38"/>
      <c r="K684" s="39"/>
      <c r="L684" s="26"/>
      <c r="M684" s="38"/>
      <c r="N684" s="39"/>
      <c r="O684" s="26"/>
      <c r="P684" s="38"/>
      <c r="Q684" s="39"/>
      <c r="R684" s="26"/>
      <c r="S684" s="38"/>
      <c r="T684" s="39"/>
      <c r="U684" s="26"/>
      <c r="V684" s="38"/>
      <c r="W684" s="39"/>
      <c r="X684" s="26"/>
      <c r="Y684" s="40"/>
      <c r="Z684" s="40"/>
      <c r="AA684" s="40"/>
      <c r="AB684" s="40"/>
      <c r="AC684" s="40"/>
      <c r="AD684" s="40"/>
    </row>
    <row r="685" spans="1:30" s="25" customFormat="1" ht="14.25" customHeight="1" x14ac:dyDescent="0.25">
      <c r="A685" s="24" t="s">
        <v>4009</v>
      </c>
      <c r="B685" s="7">
        <v>8595580562199</v>
      </c>
      <c r="C685" s="23" t="s">
        <v>4010</v>
      </c>
      <c r="D685" s="28">
        <v>120</v>
      </c>
      <c r="E685" s="21" t="s">
        <v>2750</v>
      </c>
      <c r="G685" s="26"/>
      <c r="H685" s="37"/>
      <c r="I685" s="37"/>
      <c r="J685" s="38"/>
      <c r="K685" s="39"/>
      <c r="L685" s="26"/>
      <c r="M685" s="38"/>
      <c r="N685" s="39"/>
      <c r="O685" s="26"/>
      <c r="P685" s="38"/>
      <c r="Q685" s="39"/>
      <c r="R685" s="26"/>
      <c r="S685" s="38"/>
      <c r="T685" s="39"/>
      <c r="U685" s="26"/>
      <c r="V685" s="38"/>
      <c r="W685" s="39"/>
      <c r="X685" s="26"/>
      <c r="Y685" s="40"/>
      <c r="Z685" s="40"/>
      <c r="AA685" s="40"/>
      <c r="AB685" s="40"/>
      <c r="AC685" s="40"/>
      <c r="AD685" s="40"/>
    </row>
    <row r="686" spans="1:30" s="25" customFormat="1" ht="14.25" customHeight="1" x14ac:dyDescent="0.25">
      <c r="A686" s="24" t="s">
        <v>4011</v>
      </c>
      <c r="B686" s="7">
        <v>8595580580544</v>
      </c>
      <c r="C686" s="23" t="s">
        <v>4012</v>
      </c>
      <c r="D686" s="28">
        <v>17</v>
      </c>
      <c r="E686" s="21" t="s">
        <v>2750</v>
      </c>
      <c r="G686" s="26"/>
      <c r="H686" s="37"/>
      <c r="I686" s="37"/>
      <c r="J686" s="38"/>
      <c r="K686" s="39"/>
      <c r="L686" s="26"/>
      <c r="M686" s="38"/>
      <c r="N686" s="39"/>
      <c r="O686" s="26"/>
      <c r="P686" s="38"/>
      <c r="Q686" s="39"/>
      <c r="R686" s="26"/>
      <c r="S686" s="38"/>
      <c r="T686" s="39"/>
      <c r="U686" s="26"/>
      <c r="V686" s="38"/>
      <c r="W686" s="39"/>
      <c r="X686" s="26"/>
      <c r="Y686" s="40"/>
      <c r="Z686" s="40"/>
      <c r="AA686" s="40"/>
      <c r="AB686" s="40"/>
      <c r="AC686" s="40"/>
      <c r="AD686" s="40"/>
    </row>
    <row r="687" spans="1:30" s="25" customFormat="1" ht="14.25" customHeight="1" x14ac:dyDescent="0.25">
      <c r="A687" s="24" t="s">
        <v>4015</v>
      </c>
      <c r="B687" s="7">
        <v>8595580568368</v>
      </c>
      <c r="C687" s="23" t="s">
        <v>4014</v>
      </c>
      <c r="D687" s="28">
        <v>85</v>
      </c>
      <c r="E687" s="21" t="s">
        <v>2750</v>
      </c>
      <c r="G687" s="26"/>
      <c r="H687" s="37"/>
      <c r="I687" s="37"/>
      <c r="J687" s="38"/>
      <c r="K687" s="39"/>
      <c r="L687" s="26"/>
      <c r="M687" s="38"/>
      <c r="N687" s="39"/>
      <c r="O687" s="26"/>
      <c r="P687" s="38"/>
      <c r="Q687" s="39"/>
      <c r="R687" s="26"/>
      <c r="S687" s="38"/>
      <c r="T687" s="39"/>
      <c r="U687" s="26"/>
      <c r="V687" s="38"/>
      <c r="W687" s="39"/>
      <c r="X687" s="26"/>
      <c r="Y687" s="40"/>
      <c r="Z687" s="40"/>
      <c r="AA687" s="40"/>
      <c r="AB687" s="40"/>
      <c r="AC687" s="40"/>
      <c r="AD687" s="40"/>
    </row>
    <row r="688" spans="1:30" s="25" customFormat="1" ht="14.25" customHeight="1" x14ac:dyDescent="0.25">
      <c r="A688" s="24" t="s">
        <v>4013</v>
      </c>
      <c r="B688" s="7">
        <v>8595580591786</v>
      </c>
      <c r="C688" s="23" t="s">
        <v>4014</v>
      </c>
      <c r="D688" s="28">
        <v>85</v>
      </c>
      <c r="E688" s="21" t="s">
        <v>2750</v>
      </c>
      <c r="G688" s="26"/>
      <c r="H688" s="37"/>
      <c r="I688" s="37"/>
      <c r="J688" s="38"/>
      <c r="K688" s="39"/>
      <c r="L688" s="26"/>
      <c r="M688" s="38"/>
      <c r="N688" s="39"/>
      <c r="O688" s="26"/>
      <c r="P688" s="38"/>
      <c r="Q688" s="39"/>
      <c r="R688" s="26"/>
      <c r="S688" s="38"/>
      <c r="T688" s="39"/>
      <c r="U688" s="26"/>
      <c r="V688" s="38"/>
      <c r="W688" s="39"/>
      <c r="X688" s="26"/>
      <c r="Y688" s="40"/>
      <c r="Z688" s="40"/>
      <c r="AA688" s="40"/>
      <c r="AB688" s="40"/>
      <c r="AC688" s="40"/>
      <c r="AD688" s="40"/>
    </row>
    <row r="689" spans="1:30" s="25" customFormat="1" ht="14.25" customHeight="1" x14ac:dyDescent="0.25">
      <c r="A689" s="24" t="s">
        <v>4016</v>
      </c>
      <c r="B689" s="7">
        <v>8595580568252</v>
      </c>
      <c r="C689" s="23" t="s">
        <v>4017</v>
      </c>
      <c r="D689" s="28">
        <v>207</v>
      </c>
      <c r="E689" s="21" t="s">
        <v>2750</v>
      </c>
      <c r="G689" s="26"/>
      <c r="H689" s="37"/>
      <c r="I689" s="37"/>
      <c r="J689" s="38"/>
      <c r="K689" s="39"/>
      <c r="L689" s="26"/>
      <c r="M689" s="38"/>
      <c r="N689" s="39"/>
      <c r="O689" s="26"/>
      <c r="P689" s="38"/>
      <c r="Q689" s="39"/>
      <c r="R689" s="26"/>
      <c r="S689" s="38"/>
      <c r="T689" s="39"/>
      <c r="U689" s="26"/>
      <c r="V689" s="38"/>
      <c r="W689" s="39"/>
      <c r="X689" s="26"/>
      <c r="Y689" s="40"/>
      <c r="Z689" s="40"/>
      <c r="AA689" s="40"/>
      <c r="AB689" s="40"/>
      <c r="AC689" s="40"/>
      <c r="AD689" s="40"/>
    </row>
    <row r="690" spans="1:30" s="25" customFormat="1" ht="14.25" customHeight="1" x14ac:dyDescent="0.25">
      <c r="A690" s="24" t="s">
        <v>4018</v>
      </c>
      <c r="B690" s="7">
        <v>8595580583026</v>
      </c>
      <c r="C690" s="23" t="s">
        <v>4019</v>
      </c>
      <c r="D690" s="28">
        <v>85</v>
      </c>
      <c r="E690" s="21" t="s">
        <v>2750</v>
      </c>
      <c r="G690" s="26"/>
      <c r="H690" s="37"/>
      <c r="I690" s="37"/>
      <c r="J690" s="38"/>
      <c r="K690" s="39"/>
      <c r="L690" s="26"/>
      <c r="M690" s="38"/>
      <c r="N690" s="39"/>
      <c r="O690" s="26"/>
      <c r="P690" s="38"/>
      <c r="Q690" s="39"/>
      <c r="R690" s="26"/>
      <c r="S690" s="38"/>
      <c r="T690" s="39"/>
      <c r="U690" s="26"/>
      <c r="V690" s="38"/>
      <c r="W690" s="39"/>
      <c r="X690" s="26"/>
      <c r="Y690" s="40"/>
      <c r="Z690" s="40"/>
      <c r="AA690" s="40"/>
      <c r="AB690" s="40"/>
      <c r="AC690" s="40"/>
      <c r="AD690" s="40"/>
    </row>
    <row r="691" spans="1:30" s="25" customFormat="1" ht="14.25" customHeight="1" x14ac:dyDescent="0.25">
      <c r="A691" s="24" t="s">
        <v>4020</v>
      </c>
      <c r="B691" s="7">
        <v>8595580570811</v>
      </c>
      <c r="C691" s="23" t="s">
        <v>4021</v>
      </c>
      <c r="D691" s="28">
        <v>1484</v>
      </c>
      <c r="E691" s="21" t="s">
        <v>2750</v>
      </c>
      <c r="G691" s="26"/>
      <c r="H691" s="37"/>
      <c r="I691" s="37"/>
      <c r="J691" s="38"/>
      <c r="K691" s="39"/>
      <c r="L691" s="26"/>
      <c r="M691" s="38"/>
      <c r="N691" s="39"/>
      <c r="O691" s="26"/>
      <c r="P691" s="38"/>
      <c r="Q691" s="39"/>
      <c r="R691" s="26"/>
      <c r="S691" s="38"/>
      <c r="T691" s="39"/>
      <c r="U691" s="26"/>
      <c r="V691" s="38"/>
      <c r="W691" s="39"/>
      <c r="X691" s="26"/>
      <c r="Y691" s="40"/>
      <c r="Z691" s="40"/>
      <c r="AA691" s="40"/>
      <c r="AB691" s="40"/>
      <c r="AC691" s="40"/>
      <c r="AD691" s="40"/>
    </row>
    <row r="692" spans="1:30" s="25" customFormat="1" ht="14.25" customHeight="1" x14ac:dyDescent="0.25">
      <c r="A692" s="24" t="s">
        <v>4022</v>
      </c>
      <c r="B692" s="7">
        <v>8595580570828</v>
      </c>
      <c r="C692" s="23" t="s">
        <v>4023</v>
      </c>
      <c r="D692" s="28">
        <v>2372</v>
      </c>
      <c r="E692" s="21" t="s">
        <v>2750</v>
      </c>
      <c r="G692" s="26"/>
      <c r="H692" s="37"/>
      <c r="I692" s="37"/>
      <c r="J692" s="38"/>
      <c r="K692" s="39"/>
      <c r="L692" s="26"/>
      <c r="M692" s="38"/>
      <c r="N692" s="39"/>
      <c r="O692" s="26"/>
      <c r="P692" s="38"/>
      <c r="Q692" s="39"/>
      <c r="R692" s="26"/>
      <c r="S692" s="38"/>
      <c r="T692" s="39"/>
      <c r="U692" s="26"/>
      <c r="V692" s="38"/>
      <c r="W692" s="39"/>
      <c r="X692" s="26"/>
      <c r="Y692" s="40"/>
      <c r="Z692" s="40"/>
      <c r="AA692" s="40"/>
      <c r="AB692" s="40"/>
      <c r="AC692" s="40"/>
      <c r="AD692" s="40"/>
    </row>
    <row r="693" spans="1:30" s="25" customFormat="1" ht="14.25" customHeight="1" x14ac:dyDescent="0.25">
      <c r="A693" s="24" t="s">
        <v>4024</v>
      </c>
      <c r="B693" s="7">
        <v>8595580570835</v>
      </c>
      <c r="C693" s="23" t="s">
        <v>4025</v>
      </c>
      <c r="D693" s="28">
        <v>2503</v>
      </c>
      <c r="E693" s="21" t="s">
        <v>2750</v>
      </c>
      <c r="G693" s="26"/>
      <c r="H693" s="37"/>
      <c r="I693" s="37"/>
      <c r="J693" s="38"/>
      <c r="K693" s="39"/>
      <c r="L693" s="26"/>
      <c r="M693" s="38"/>
      <c r="N693" s="39"/>
      <c r="O693" s="26"/>
      <c r="P693" s="38"/>
      <c r="Q693" s="39"/>
      <c r="R693" s="26"/>
      <c r="S693" s="38"/>
      <c r="T693" s="39"/>
      <c r="U693" s="26"/>
      <c r="V693" s="38"/>
      <c r="W693" s="39"/>
      <c r="X693" s="26"/>
      <c r="Y693" s="40"/>
      <c r="Z693" s="40"/>
      <c r="AA693" s="40"/>
      <c r="AB693" s="40"/>
      <c r="AC693" s="40"/>
      <c r="AD693" s="40"/>
    </row>
    <row r="694" spans="1:30" s="25" customFormat="1" ht="14.25" customHeight="1" x14ac:dyDescent="0.25">
      <c r="A694" s="24" t="s">
        <v>4026</v>
      </c>
      <c r="B694" s="7">
        <v>8595580570842</v>
      </c>
      <c r="C694" s="23" t="s">
        <v>4027</v>
      </c>
      <c r="D694" s="28">
        <v>2638</v>
      </c>
      <c r="E694" s="21" t="s">
        <v>2750</v>
      </c>
      <c r="G694" s="26"/>
      <c r="H694" s="37"/>
      <c r="I694" s="37"/>
      <c r="J694" s="38"/>
      <c r="K694" s="39"/>
      <c r="L694" s="26"/>
      <c r="M694" s="38"/>
      <c r="N694" s="39"/>
      <c r="O694" s="26"/>
      <c r="P694" s="38"/>
      <c r="Q694" s="39"/>
      <c r="R694" s="26"/>
      <c r="S694" s="38"/>
      <c r="T694" s="39"/>
      <c r="U694" s="26"/>
      <c r="V694" s="38"/>
      <c r="W694" s="39"/>
      <c r="X694" s="26"/>
      <c r="Y694" s="40"/>
      <c r="Z694" s="40"/>
      <c r="AA694" s="40"/>
      <c r="AB694" s="40"/>
      <c r="AC694" s="40"/>
      <c r="AD694" s="40"/>
    </row>
    <row r="695" spans="1:30" s="25" customFormat="1" ht="14.25" customHeight="1" x14ac:dyDescent="0.25">
      <c r="A695" s="24" t="s">
        <v>4028</v>
      </c>
      <c r="B695" s="7">
        <v>8595580570859</v>
      </c>
      <c r="C695" s="23" t="s">
        <v>4029</v>
      </c>
      <c r="D695" s="28">
        <v>2770</v>
      </c>
      <c r="E695" s="21" t="s">
        <v>2750</v>
      </c>
      <c r="G695" s="26"/>
      <c r="H695" s="37"/>
      <c r="I695" s="37"/>
      <c r="J695" s="38"/>
      <c r="K695" s="39"/>
      <c r="L695" s="26"/>
      <c r="M695" s="38"/>
      <c r="N695" s="39"/>
      <c r="O695" s="26"/>
      <c r="P695" s="38"/>
      <c r="Q695" s="39"/>
      <c r="R695" s="26"/>
      <c r="S695" s="38"/>
      <c r="T695" s="39"/>
      <c r="U695" s="26"/>
      <c r="V695" s="38"/>
      <c r="W695" s="39"/>
      <c r="X695" s="26"/>
      <c r="Y695" s="40"/>
      <c r="Z695" s="40"/>
      <c r="AA695" s="40"/>
      <c r="AB695" s="40"/>
      <c r="AC695" s="40"/>
      <c r="AD695" s="40"/>
    </row>
    <row r="696" spans="1:30" s="25" customFormat="1" ht="14.25" customHeight="1" x14ac:dyDescent="0.25">
      <c r="A696" s="24" t="s">
        <v>4030</v>
      </c>
      <c r="B696" s="7">
        <v>8595580570866</v>
      </c>
      <c r="C696" s="23" t="s">
        <v>4031</v>
      </c>
      <c r="D696" s="28">
        <v>2905</v>
      </c>
      <c r="E696" s="21" t="s">
        <v>2750</v>
      </c>
      <c r="G696" s="26"/>
      <c r="H696" s="37"/>
      <c r="I696" s="37"/>
      <c r="J696" s="38"/>
      <c r="K696" s="39"/>
      <c r="L696" s="26"/>
      <c r="M696" s="38"/>
      <c r="N696" s="39"/>
      <c r="O696" s="26"/>
      <c r="P696" s="38"/>
      <c r="Q696" s="39"/>
      <c r="R696" s="26"/>
      <c r="S696" s="38"/>
      <c r="T696" s="39"/>
      <c r="U696" s="26"/>
      <c r="V696" s="38"/>
      <c r="W696" s="39"/>
      <c r="X696" s="26"/>
      <c r="Y696" s="40"/>
      <c r="Z696" s="40"/>
      <c r="AA696" s="40"/>
      <c r="AB696" s="40"/>
      <c r="AC696" s="40"/>
      <c r="AD696" s="40"/>
    </row>
    <row r="697" spans="1:30" s="25" customFormat="1" ht="14.25" customHeight="1" x14ac:dyDescent="0.25">
      <c r="A697" s="24" t="s">
        <v>4032</v>
      </c>
      <c r="B697" s="7">
        <v>8595580572624</v>
      </c>
      <c r="C697" s="23" t="s">
        <v>4033</v>
      </c>
      <c r="D697" s="28">
        <v>3037</v>
      </c>
      <c r="E697" s="21" t="s">
        <v>2750</v>
      </c>
      <c r="G697" s="26"/>
      <c r="H697" s="37"/>
      <c r="I697" s="37"/>
      <c r="J697" s="38"/>
      <c r="K697" s="39"/>
      <c r="L697" s="26"/>
      <c r="M697" s="38"/>
      <c r="N697" s="39"/>
      <c r="O697" s="26"/>
      <c r="P697" s="38"/>
      <c r="Q697" s="39"/>
      <c r="R697" s="26"/>
      <c r="S697" s="38"/>
      <c r="T697" s="39"/>
      <c r="U697" s="26"/>
      <c r="V697" s="38"/>
      <c r="W697" s="39"/>
      <c r="X697" s="26"/>
      <c r="Y697" s="40"/>
      <c r="Z697" s="40"/>
      <c r="AA697" s="40"/>
      <c r="AB697" s="40"/>
      <c r="AC697" s="40"/>
      <c r="AD697" s="40"/>
    </row>
    <row r="698" spans="1:30" s="25" customFormat="1" ht="14.25" customHeight="1" x14ac:dyDescent="0.25">
      <c r="A698" s="24" t="s">
        <v>4034</v>
      </c>
      <c r="B698" s="7">
        <v>8595580572631</v>
      </c>
      <c r="C698" s="23" t="s">
        <v>4035</v>
      </c>
      <c r="D698" s="28">
        <v>3168</v>
      </c>
      <c r="E698" s="21" t="s">
        <v>2750</v>
      </c>
      <c r="G698" s="26"/>
      <c r="H698" s="37"/>
      <c r="I698" s="37"/>
      <c r="J698" s="38"/>
      <c r="K698" s="39"/>
      <c r="L698" s="26"/>
      <c r="M698" s="38"/>
      <c r="N698" s="39"/>
      <c r="O698" s="26"/>
      <c r="P698" s="38"/>
      <c r="Q698" s="39"/>
      <c r="R698" s="26"/>
      <c r="S698" s="38"/>
      <c r="T698" s="39"/>
      <c r="U698" s="26"/>
      <c r="V698" s="38"/>
      <c r="W698" s="39"/>
      <c r="X698" s="26"/>
      <c r="Y698" s="40"/>
      <c r="Z698" s="40"/>
      <c r="AA698" s="40"/>
      <c r="AB698" s="40"/>
      <c r="AC698" s="40"/>
      <c r="AD698" s="40"/>
    </row>
    <row r="699" spans="1:30" s="25" customFormat="1" ht="14.25" customHeight="1" x14ac:dyDescent="0.25">
      <c r="A699" s="24" t="s">
        <v>4036</v>
      </c>
      <c r="B699" s="7">
        <v>8595580572143</v>
      </c>
      <c r="C699" s="23" t="s">
        <v>4037</v>
      </c>
      <c r="D699" s="28">
        <v>4940</v>
      </c>
      <c r="E699" s="21" t="s">
        <v>2750</v>
      </c>
      <c r="G699" s="26"/>
      <c r="H699" s="37"/>
      <c r="I699" s="37"/>
      <c r="J699" s="38"/>
      <c r="K699" s="39"/>
      <c r="L699" s="26"/>
      <c r="M699" s="38"/>
      <c r="N699" s="39"/>
      <c r="O699" s="26"/>
      <c r="P699" s="38"/>
      <c r="Q699" s="39"/>
      <c r="R699" s="26"/>
      <c r="S699" s="38"/>
      <c r="T699" s="39"/>
      <c r="U699" s="26"/>
      <c r="V699" s="38"/>
      <c r="W699" s="39"/>
      <c r="X699" s="26"/>
      <c r="Y699" s="40"/>
      <c r="Z699" s="40"/>
      <c r="AA699" s="40"/>
      <c r="AB699" s="40"/>
      <c r="AC699" s="40"/>
      <c r="AD699" s="40"/>
    </row>
    <row r="700" spans="1:30" s="25" customFormat="1" ht="14.25" customHeight="1" x14ac:dyDescent="0.25">
      <c r="A700" s="24" t="s">
        <v>4038</v>
      </c>
      <c r="B700" s="7">
        <v>8595580572150</v>
      </c>
      <c r="C700" s="23" t="s">
        <v>4039</v>
      </c>
      <c r="D700" s="28">
        <v>1633</v>
      </c>
      <c r="E700" s="21" t="s">
        <v>2750</v>
      </c>
      <c r="G700" s="26"/>
      <c r="H700" s="37"/>
      <c r="I700" s="37"/>
      <c r="J700" s="38"/>
      <c r="K700" s="39"/>
      <c r="L700" s="26"/>
      <c r="M700" s="38"/>
      <c r="N700" s="39"/>
      <c r="O700" s="26"/>
      <c r="P700" s="38"/>
      <c r="Q700" s="39"/>
      <c r="R700" s="26"/>
      <c r="S700" s="38"/>
      <c r="T700" s="39"/>
      <c r="U700" s="26"/>
      <c r="V700" s="38"/>
      <c r="W700" s="39"/>
      <c r="X700" s="26"/>
      <c r="Y700" s="40"/>
      <c r="Z700" s="40"/>
      <c r="AA700" s="40"/>
      <c r="AB700" s="40"/>
      <c r="AC700" s="40"/>
      <c r="AD700" s="40"/>
    </row>
    <row r="701" spans="1:30" s="25" customFormat="1" ht="14.25" customHeight="1" x14ac:dyDescent="0.25">
      <c r="A701" s="24" t="s">
        <v>4040</v>
      </c>
      <c r="B701" s="7">
        <v>8595580587789</v>
      </c>
      <c r="C701" s="23" t="s">
        <v>4041</v>
      </c>
      <c r="D701" s="28">
        <v>81</v>
      </c>
      <c r="E701" s="21" t="s">
        <v>2750</v>
      </c>
      <c r="G701" s="26"/>
      <c r="H701" s="37"/>
      <c r="I701" s="37"/>
      <c r="J701" s="38"/>
      <c r="K701" s="39"/>
      <c r="L701" s="26"/>
      <c r="M701" s="38"/>
      <c r="N701" s="39"/>
      <c r="O701" s="26"/>
      <c r="P701" s="38"/>
      <c r="Q701" s="39"/>
      <c r="R701" s="26"/>
      <c r="S701" s="38"/>
      <c r="T701" s="39"/>
      <c r="U701" s="26"/>
      <c r="V701" s="38"/>
      <c r="W701" s="39"/>
      <c r="X701" s="26"/>
      <c r="Y701" s="40"/>
      <c r="Z701" s="40"/>
      <c r="AA701" s="40"/>
      <c r="AB701" s="40"/>
      <c r="AC701" s="40"/>
      <c r="AD701" s="40"/>
    </row>
    <row r="702" spans="1:30" s="25" customFormat="1" ht="14.25" customHeight="1" x14ac:dyDescent="0.25">
      <c r="A702" s="24" t="s">
        <v>4042</v>
      </c>
      <c r="B702" s="7">
        <v>8595580585976</v>
      </c>
      <c r="C702" s="23" t="s">
        <v>4043</v>
      </c>
      <c r="D702" s="28">
        <v>62</v>
      </c>
      <c r="E702" s="21" t="s">
        <v>2750</v>
      </c>
      <c r="G702" s="26"/>
      <c r="H702" s="37"/>
      <c r="I702" s="37"/>
      <c r="J702" s="38"/>
      <c r="K702" s="39"/>
      <c r="L702" s="26"/>
      <c r="M702" s="38"/>
      <c r="N702" s="39"/>
      <c r="O702" s="26"/>
      <c r="P702" s="38"/>
      <c r="Q702" s="39"/>
      <c r="R702" s="26"/>
      <c r="S702" s="38"/>
      <c r="T702" s="39"/>
      <c r="U702" s="26"/>
      <c r="V702" s="38"/>
      <c r="W702" s="39"/>
      <c r="X702" s="26"/>
      <c r="Y702" s="40"/>
      <c r="Z702" s="40"/>
      <c r="AA702" s="40"/>
      <c r="AB702" s="40"/>
      <c r="AC702" s="40"/>
      <c r="AD702" s="40"/>
    </row>
    <row r="703" spans="1:30" s="25" customFormat="1" ht="14.25" customHeight="1" x14ac:dyDescent="0.25">
      <c r="A703" s="24" t="s">
        <v>4044</v>
      </c>
      <c r="B703" s="7">
        <v>8595580584146</v>
      </c>
      <c r="C703" s="23" t="s">
        <v>4045</v>
      </c>
      <c r="D703" s="28">
        <v>85</v>
      </c>
      <c r="E703" s="21" t="s">
        <v>2750</v>
      </c>
      <c r="G703" s="26"/>
      <c r="H703" s="37"/>
      <c r="I703" s="37"/>
      <c r="J703" s="38"/>
      <c r="K703" s="39"/>
      <c r="L703" s="26"/>
      <c r="M703" s="38"/>
      <c r="N703" s="39"/>
      <c r="O703" s="26"/>
      <c r="P703" s="38"/>
      <c r="Q703" s="39"/>
      <c r="R703" s="26"/>
      <c r="S703" s="38"/>
      <c r="T703" s="39"/>
      <c r="U703" s="26"/>
      <c r="V703" s="38"/>
      <c r="W703" s="39"/>
      <c r="X703" s="26"/>
      <c r="Y703" s="40"/>
      <c r="Z703" s="40"/>
      <c r="AA703" s="40"/>
      <c r="AB703" s="40"/>
      <c r="AC703" s="40"/>
      <c r="AD703" s="40"/>
    </row>
    <row r="704" spans="1:30" s="25" customFormat="1" ht="14.25" customHeight="1" x14ac:dyDescent="0.25">
      <c r="A704" s="24" t="s">
        <v>4046</v>
      </c>
      <c r="B704" s="7">
        <v>8595580584153</v>
      </c>
      <c r="C704" s="23" t="s">
        <v>4047</v>
      </c>
      <c r="D704" s="28">
        <v>85</v>
      </c>
      <c r="E704" s="21" t="s">
        <v>2750</v>
      </c>
      <c r="G704" s="26"/>
      <c r="H704" s="37"/>
      <c r="I704" s="37"/>
      <c r="J704" s="38"/>
      <c r="K704" s="39"/>
      <c r="L704" s="26"/>
      <c r="M704" s="38"/>
      <c r="N704" s="39"/>
      <c r="O704" s="26"/>
      <c r="P704" s="38"/>
      <c r="Q704" s="39"/>
      <c r="R704" s="26"/>
      <c r="S704" s="38"/>
      <c r="T704" s="39"/>
      <c r="U704" s="26"/>
      <c r="V704" s="38"/>
      <c r="W704" s="39"/>
      <c r="X704" s="26"/>
      <c r="Y704" s="40"/>
      <c r="Z704" s="40"/>
      <c r="AA704" s="40"/>
      <c r="AB704" s="40"/>
      <c r="AC704" s="40"/>
      <c r="AD704" s="40"/>
    </row>
    <row r="705" spans="1:30" s="25" customFormat="1" ht="14.25" customHeight="1" x14ac:dyDescent="0.25">
      <c r="A705" s="24" t="s">
        <v>4048</v>
      </c>
      <c r="B705" s="7">
        <v>8595580585631</v>
      </c>
      <c r="C705" s="23" t="s">
        <v>4049</v>
      </c>
      <c r="D705" s="28">
        <v>97</v>
      </c>
      <c r="E705" s="21" t="s">
        <v>2750</v>
      </c>
      <c r="G705" s="26"/>
      <c r="H705" s="37"/>
      <c r="I705" s="37"/>
      <c r="J705" s="38"/>
      <c r="K705" s="39"/>
      <c r="L705" s="26"/>
      <c r="M705" s="38"/>
      <c r="N705" s="39"/>
      <c r="O705" s="26"/>
      <c r="P705" s="38"/>
      <c r="Q705" s="39"/>
      <c r="R705" s="26"/>
      <c r="S705" s="38"/>
      <c r="T705" s="39"/>
      <c r="U705" s="26"/>
      <c r="V705" s="38"/>
      <c r="W705" s="39"/>
      <c r="X705" s="26"/>
      <c r="Y705" s="40"/>
      <c r="Z705" s="40"/>
      <c r="AA705" s="40"/>
      <c r="AB705" s="40"/>
      <c r="AC705" s="40"/>
      <c r="AD705" s="40"/>
    </row>
    <row r="706" spans="1:30" s="25" customFormat="1" ht="14.25" customHeight="1" x14ac:dyDescent="0.25">
      <c r="A706" s="24" t="s">
        <v>4050</v>
      </c>
      <c r="B706" s="7">
        <v>8595580591731</v>
      </c>
      <c r="C706" s="23" t="s">
        <v>4051</v>
      </c>
      <c r="D706" s="28">
        <v>1767</v>
      </c>
      <c r="E706" s="21" t="s">
        <v>2750</v>
      </c>
      <c r="G706" s="26"/>
      <c r="H706" s="37"/>
      <c r="I706" s="37"/>
      <c r="J706" s="38"/>
      <c r="K706" s="39"/>
      <c r="L706" s="26"/>
      <c r="M706" s="38"/>
      <c r="N706" s="39"/>
      <c r="O706" s="26"/>
      <c r="P706" s="38"/>
      <c r="Q706" s="39"/>
      <c r="R706" s="26"/>
      <c r="S706" s="38"/>
      <c r="T706" s="39"/>
      <c r="U706" s="26"/>
      <c r="V706" s="38"/>
      <c r="W706" s="39"/>
      <c r="X706" s="26"/>
      <c r="Y706" s="40"/>
      <c r="Z706" s="40"/>
      <c r="AA706" s="40"/>
      <c r="AB706" s="40"/>
      <c r="AC706" s="40"/>
      <c r="AD706" s="40"/>
    </row>
    <row r="707" spans="1:30" s="25" customFormat="1" ht="14.25" customHeight="1" x14ac:dyDescent="0.25">
      <c r="A707" s="24" t="s">
        <v>4052</v>
      </c>
      <c r="B707" s="7">
        <v>8595580591748</v>
      </c>
      <c r="C707" s="23" t="s">
        <v>4053</v>
      </c>
      <c r="D707" s="28">
        <v>1862</v>
      </c>
      <c r="E707" s="21" t="s">
        <v>2750</v>
      </c>
      <c r="G707" s="26"/>
      <c r="H707" s="37"/>
      <c r="I707" s="37"/>
      <c r="J707" s="38"/>
      <c r="K707" s="39"/>
      <c r="L707" s="26"/>
      <c r="M707" s="38"/>
      <c r="N707" s="39"/>
      <c r="O707" s="26"/>
      <c r="P707" s="38"/>
      <c r="Q707" s="39"/>
      <c r="R707" s="26"/>
      <c r="S707" s="38"/>
      <c r="T707" s="39"/>
      <c r="U707" s="26"/>
      <c r="V707" s="38"/>
      <c r="W707" s="39"/>
      <c r="X707" s="26"/>
      <c r="Y707" s="40"/>
      <c r="Z707" s="40"/>
      <c r="AA707" s="40"/>
      <c r="AB707" s="40"/>
      <c r="AC707" s="40"/>
      <c r="AD707" s="40"/>
    </row>
    <row r="708" spans="1:30" s="25" customFormat="1" ht="14.25" customHeight="1" x14ac:dyDescent="0.25">
      <c r="A708" s="24" t="s">
        <v>4054</v>
      </c>
      <c r="B708" s="7">
        <v>8595580591755</v>
      </c>
      <c r="C708" s="23" t="s">
        <v>4055</v>
      </c>
      <c r="D708" s="28">
        <v>1955</v>
      </c>
      <c r="E708" s="21" t="s">
        <v>2750</v>
      </c>
      <c r="G708" s="26"/>
      <c r="H708" s="37"/>
      <c r="I708" s="37"/>
      <c r="J708" s="38"/>
      <c r="K708" s="39"/>
      <c r="L708" s="26"/>
      <c r="M708" s="38"/>
      <c r="N708" s="39"/>
      <c r="O708" s="26"/>
      <c r="P708" s="38"/>
      <c r="Q708" s="39"/>
      <c r="R708" s="26"/>
      <c r="S708" s="38"/>
      <c r="T708" s="39"/>
      <c r="U708" s="26"/>
      <c r="V708" s="38"/>
      <c r="W708" s="39"/>
      <c r="X708" s="26"/>
      <c r="Y708" s="40"/>
      <c r="Z708" s="40"/>
      <c r="AA708" s="40"/>
      <c r="AB708" s="40"/>
      <c r="AC708" s="40"/>
      <c r="AD708" s="40"/>
    </row>
    <row r="709" spans="1:30" s="25" customFormat="1" ht="14.25" customHeight="1" x14ac:dyDescent="0.25">
      <c r="A709" s="24" t="s">
        <v>4056</v>
      </c>
      <c r="B709" s="7">
        <v>8595580591762</v>
      </c>
      <c r="C709" s="23" t="s">
        <v>4057</v>
      </c>
      <c r="D709" s="28">
        <v>2051</v>
      </c>
      <c r="E709" s="21" t="s">
        <v>2750</v>
      </c>
      <c r="G709" s="26"/>
      <c r="H709" s="37"/>
      <c r="I709" s="37"/>
      <c r="J709" s="38"/>
      <c r="K709" s="39"/>
      <c r="L709" s="26"/>
      <c r="M709" s="38"/>
      <c r="N709" s="39"/>
      <c r="O709" s="26"/>
      <c r="P709" s="38"/>
      <c r="Q709" s="39"/>
      <c r="R709" s="26"/>
      <c r="S709" s="38"/>
      <c r="T709" s="39"/>
      <c r="U709" s="26"/>
      <c r="V709" s="38"/>
      <c r="W709" s="39"/>
      <c r="X709" s="26"/>
      <c r="Y709" s="40"/>
      <c r="Z709" s="40"/>
      <c r="AA709" s="40"/>
      <c r="AB709" s="40"/>
      <c r="AC709" s="40"/>
      <c r="AD709" s="40"/>
    </row>
    <row r="710" spans="1:30" s="25" customFormat="1" ht="14.25" customHeight="1" x14ac:dyDescent="0.25">
      <c r="A710" s="24" t="s">
        <v>4058</v>
      </c>
      <c r="B710" s="7">
        <v>8595580591779</v>
      </c>
      <c r="C710" s="23" t="s">
        <v>4059</v>
      </c>
      <c r="D710" s="28">
        <v>2151</v>
      </c>
      <c r="E710" s="21" t="s">
        <v>2750</v>
      </c>
      <c r="G710" s="26"/>
      <c r="H710" s="37"/>
      <c r="I710" s="37"/>
      <c r="J710" s="38"/>
      <c r="K710" s="39"/>
      <c r="L710" s="26"/>
      <c r="M710" s="38"/>
      <c r="N710" s="39"/>
      <c r="O710" s="26"/>
      <c r="P710" s="38"/>
      <c r="Q710" s="39"/>
      <c r="R710" s="26"/>
      <c r="S710" s="38"/>
      <c r="T710" s="39"/>
      <c r="U710" s="26"/>
      <c r="V710" s="38"/>
      <c r="W710" s="39"/>
      <c r="X710" s="26"/>
      <c r="Y710" s="40"/>
      <c r="Z710" s="40"/>
      <c r="AA710" s="40"/>
      <c r="AB710" s="40"/>
      <c r="AC710" s="40"/>
      <c r="AD710" s="40"/>
    </row>
    <row r="711" spans="1:30" s="25" customFormat="1" ht="14.25" customHeight="1" x14ac:dyDescent="0.25">
      <c r="A711" s="24" t="s">
        <v>4060</v>
      </c>
      <c r="B711" s="7">
        <v>8595580591724</v>
      </c>
      <c r="C711" s="23" t="s">
        <v>4097</v>
      </c>
      <c r="D711" s="28">
        <v>85</v>
      </c>
      <c r="E711" s="21" t="s">
        <v>2750</v>
      </c>
      <c r="G711" s="26"/>
      <c r="H711" s="37"/>
      <c r="I711" s="37"/>
      <c r="J711" s="38"/>
      <c r="K711" s="39"/>
      <c r="L711" s="26"/>
      <c r="M711" s="38"/>
      <c r="N711" s="39"/>
      <c r="O711" s="26"/>
      <c r="P711" s="38"/>
      <c r="Q711" s="39"/>
      <c r="R711" s="26"/>
      <c r="S711" s="38"/>
      <c r="T711" s="39"/>
      <c r="U711" s="26"/>
      <c r="V711" s="38"/>
      <c r="W711" s="39"/>
      <c r="X711" s="26"/>
      <c r="Y711" s="40"/>
      <c r="Z711" s="40"/>
      <c r="AA711" s="40"/>
      <c r="AB711" s="40"/>
      <c r="AC711" s="40"/>
      <c r="AD711" s="40"/>
    </row>
    <row r="712" spans="1:30" x14ac:dyDescent="0.25">
      <c r="B712" s="34"/>
      <c r="C712" s="22"/>
      <c r="D712" s="27"/>
    </row>
    <row r="713" spans="1:30" x14ac:dyDescent="0.25">
      <c r="B713" s="34"/>
      <c r="C713" s="22"/>
      <c r="D713" s="27"/>
    </row>
    <row r="714" spans="1:30" x14ac:dyDescent="0.25">
      <c r="B714" s="34"/>
      <c r="C714" s="22"/>
      <c r="D714" s="27"/>
    </row>
    <row r="715" spans="1:30" x14ac:dyDescent="0.25">
      <c r="B715" s="34"/>
      <c r="C715" s="22"/>
      <c r="D715" s="27"/>
    </row>
    <row r="716" spans="1:30" x14ac:dyDescent="0.25">
      <c r="B716" s="34"/>
      <c r="C716" s="22"/>
      <c r="D716" s="27"/>
    </row>
    <row r="717" spans="1:30" x14ac:dyDescent="0.25">
      <c r="B717" s="34"/>
      <c r="C717" s="22"/>
      <c r="D717" s="27"/>
    </row>
    <row r="718" spans="1:30" x14ac:dyDescent="0.25">
      <c r="B718" s="34"/>
      <c r="C718" s="22"/>
      <c r="D718" s="27"/>
    </row>
    <row r="719" spans="1:30" x14ac:dyDescent="0.25">
      <c r="B719" s="34"/>
      <c r="C719" s="22"/>
      <c r="D719" s="27"/>
    </row>
    <row r="720" spans="1:30" x14ac:dyDescent="0.25">
      <c r="B720" s="34"/>
      <c r="C720" s="22"/>
      <c r="D720" s="27"/>
    </row>
    <row r="737" spans="1:3" x14ac:dyDescent="0.25">
      <c r="B737" s="34"/>
      <c r="C737" s="22"/>
    </row>
    <row r="738" spans="1:3" x14ac:dyDescent="0.25">
      <c r="B738" s="34"/>
      <c r="C738" s="22"/>
    </row>
    <row r="739" spans="1:3" x14ac:dyDescent="0.25">
      <c r="B739" s="34"/>
      <c r="C739" s="22"/>
    </row>
    <row r="740" spans="1:3" x14ac:dyDescent="0.25">
      <c r="B740" s="34"/>
      <c r="C740" s="22"/>
    </row>
    <row r="743" spans="1:3" x14ac:dyDescent="0.25">
      <c r="A743" s="48" t="s">
        <v>4098</v>
      </c>
      <c r="B743" s="47"/>
      <c r="C743" s="47"/>
    </row>
    <row r="744" spans="1:3" x14ac:dyDescent="0.25">
      <c r="A744" s="48" t="s">
        <v>2724</v>
      </c>
      <c r="B744" s="47"/>
      <c r="C744" s="47"/>
    </row>
    <row r="746" spans="1:3" x14ac:dyDescent="0.25">
      <c r="A746" s="46" t="s">
        <v>2725</v>
      </c>
      <c r="B746" s="47"/>
      <c r="C746" s="47"/>
    </row>
    <row r="747" spans="1:3" x14ac:dyDescent="0.25">
      <c r="A747" s="46" t="s">
        <v>2726</v>
      </c>
      <c r="B747" s="47"/>
      <c r="C747" s="47"/>
    </row>
    <row r="748" spans="1:3" x14ac:dyDescent="0.25">
      <c r="A748" s="46" t="s">
        <v>2727</v>
      </c>
      <c r="B748" s="47"/>
      <c r="C748" s="47"/>
    </row>
    <row r="749" spans="1:3" x14ac:dyDescent="0.25">
      <c r="A749" s="46" t="s">
        <v>2728</v>
      </c>
      <c r="B749" s="47"/>
      <c r="C749" s="47"/>
    </row>
    <row r="750" spans="1:3" x14ac:dyDescent="0.25">
      <c r="A750" s="46" t="s">
        <v>2729</v>
      </c>
      <c r="B750" s="47"/>
      <c r="C750" s="47"/>
    </row>
    <row r="751" spans="1:3" x14ac:dyDescent="0.25">
      <c r="A751" s="46" t="s">
        <v>2730</v>
      </c>
      <c r="B751" s="47"/>
      <c r="C751" s="47"/>
    </row>
    <row r="752" spans="1:3" x14ac:dyDescent="0.25">
      <c r="A752" s="46" t="s">
        <v>2731</v>
      </c>
      <c r="B752" s="47"/>
      <c r="C752" s="47"/>
    </row>
  </sheetData>
  <mergeCells count="9">
    <mergeCell ref="A749:C749"/>
    <mergeCell ref="A750:C750"/>
    <mergeCell ref="A751:C751"/>
    <mergeCell ref="A752:C752"/>
    <mergeCell ref="A743:C743"/>
    <mergeCell ref="A744:C744"/>
    <mergeCell ref="A746:C746"/>
    <mergeCell ref="A747:C747"/>
    <mergeCell ref="A748:C748"/>
  </mergeCells>
  <pageMargins left="0.70866141732283472" right="0.70866141732283472" top="0.78740157480314965" bottom="0.78740157480314965" header="0.31496062992125984" footer="0.31496062992125984"/>
  <pageSetup paperSize="9" scale="92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Výrobky Alca</vt:lpstr>
      <vt:lpstr>ND</vt:lpstr>
      <vt:lpstr>'Výrobky Alca'!Názvy_tisku</vt:lpstr>
      <vt:lpstr>ND!Oblast_tisku</vt:lpstr>
      <vt:lpstr>'Výrobky Alca'!Oblast_tisku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Alca výrobky</dc:title>
  <dc:subject/>
  <dc:creator>Alcadrain</dc:creator>
  <cp:keywords/>
  <dc:description/>
  <cp:lastModifiedBy>Petra Strnadová</cp:lastModifiedBy>
  <cp:lastPrinted>2026-04-29T15:57:47Z</cp:lastPrinted>
  <dcterms:created xsi:type="dcterms:W3CDTF">2026-04-29T13:27:47Z</dcterms:created>
  <dcterms:modified xsi:type="dcterms:W3CDTF">2026-04-30T06:33:56Z</dcterms:modified>
  <cp:category/>
</cp:coreProperties>
</file>