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ACE\obchod\2026\Ceník\"/>
    </mc:Choice>
  </mc:AlternateContent>
  <xr:revisionPtr revIDLastSave="0" documentId="13_ncr:1_{857D5CAA-6956-4579-8BB0-43C466F5E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List1!$A$3:$X$298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1" i="1" l="1"/>
  <c r="D270" i="1"/>
  <c r="D269" i="1"/>
  <c r="D268" i="1"/>
  <c r="D267" i="1"/>
  <c r="D266" i="1"/>
  <c r="D265" i="1"/>
  <c r="D264" i="1"/>
  <c r="D263" i="1"/>
  <c r="D262" i="1"/>
  <c r="D261" i="1"/>
  <c r="D260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01" i="1"/>
  <c r="D100" i="1"/>
  <c r="D98" i="1"/>
  <c r="D97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 l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7" i="1"/>
  <c r="D128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9" i="1"/>
  <c r="D96" i="1"/>
  <c r="D94" i="1"/>
  <c r="D93" i="1"/>
  <c r="D92" i="1"/>
  <c r="D91" i="1"/>
  <c r="D90" i="1"/>
  <c r="D89" i="1"/>
  <c r="D95" i="1"/>
  <c r="D88" i="1"/>
  <c r="D87" i="1"/>
  <c r="D86" i="1"/>
  <c r="D85" i="1"/>
  <c r="D84" i="1"/>
  <c r="D83" i="1"/>
  <c r="D80" i="1"/>
  <c r="D79" i="1"/>
  <c r="D78" i="1"/>
  <c r="D82" i="1"/>
  <c r="D81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<sst xmlns="http://schemas.openxmlformats.org/spreadsheetml/2006/main" count="2029" uniqueCount="511">
  <si>
    <t>1106115101</t>
  </si>
  <si>
    <t>1107115101</t>
  </si>
  <si>
    <t>121370101</t>
  </si>
  <si>
    <t>121390101</t>
  </si>
  <si>
    <t>121391402 </t>
  </si>
  <si>
    <t>WH072350</t>
  </si>
  <si>
    <t>WH072380</t>
  </si>
  <si>
    <t>WH072384</t>
  </si>
  <si>
    <t>WH084040</t>
  </si>
  <si>
    <t>WH084050</t>
  </si>
  <si>
    <t>WH084060</t>
  </si>
  <si>
    <t>WH074400</t>
  </si>
  <si>
    <t>WH074410</t>
  </si>
  <si>
    <t>WH074420</t>
  </si>
  <si>
    <t>WH074421</t>
  </si>
  <si>
    <t>WH087000</t>
  </si>
  <si>
    <t>WH087001</t>
  </si>
  <si>
    <t>WH087002</t>
  </si>
  <si>
    <t>1107408203</t>
  </si>
  <si>
    <t>OKHE ONE/E 50</t>
  </si>
  <si>
    <t>OKHE ONE/E 80</t>
  </si>
  <si>
    <t>OKHE ONE/E 100</t>
  </si>
  <si>
    <t xml:space="preserve">OKHE 125 SMART  </t>
  </si>
  <si>
    <t xml:space="preserve">OKHE 160 SMART </t>
  </si>
  <si>
    <t>OKHE 80</t>
  </si>
  <si>
    <t>OKHE 100</t>
  </si>
  <si>
    <t>OKHE 125</t>
  </si>
  <si>
    <t>OKHE 160</t>
  </si>
  <si>
    <t xml:space="preserve">OKCE 50 </t>
  </si>
  <si>
    <t xml:space="preserve">OKCE 80 </t>
  </si>
  <si>
    <t xml:space="preserve">OKCE 100 </t>
  </si>
  <si>
    <t xml:space="preserve">OKCE 125 </t>
  </si>
  <si>
    <t xml:space="preserve">OKCE 160 </t>
  </si>
  <si>
    <t>OKCE 200</t>
  </si>
  <si>
    <t xml:space="preserve">OKCEV 100 </t>
  </si>
  <si>
    <t xml:space="preserve">OKCEV 125 </t>
  </si>
  <si>
    <t xml:space="preserve">OKCEV 160 </t>
  </si>
  <si>
    <t>PTO 3,5</t>
  </si>
  <si>
    <t>PTO 5</t>
  </si>
  <si>
    <t>MX 2207 4,5kW/7kW</t>
  </si>
  <si>
    <t>MX 2209 5,5kW/9kW</t>
  </si>
  <si>
    <t>MX 2211 5,5kW/11kW</t>
  </si>
  <si>
    <t>BTO 5 UP</t>
  </si>
  <si>
    <t>BTO 5 IN</t>
  </si>
  <si>
    <t>BTO 10 UP</t>
  </si>
  <si>
    <t>BTO 10 IN</t>
  </si>
  <si>
    <t xml:space="preserve">TO 5.1 UP </t>
  </si>
  <si>
    <t xml:space="preserve">TO 5.1 IN </t>
  </si>
  <si>
    <t xml:space="preserve">TO 10.1 UP </t>
  </si>
  <si>
    <t xml:space="preserve">TO 10.1 IN </t>
  </si>
  <si>
    <t>TO 15 UP</t>
  </si>
  <si>
    <t>TO 15 IN</t>
  </si>
  <si>
    <t>OKCE 100S/2,2kW</t>
  </si>
  <si>
    <t>OKCE 125S/2,2kW</t>
  </si>
  <si>
    <t>OKCE 160S (příruba 210 mm)</t>
  </si>
  <si>
    <t>OKCE 200S (příruba 210 mm)</t>
  </si>
  <si>
    <t>OKCE 250S (příruba 210 mm)</t>
  </si>
  <si>
    <t>OKCE 300 S</t>
  </si>
  <si>
    <t>OKCE 500 S</t>
  </si>
  <si>
    <t xml:space="preserve">OKC 80 </t>
  </si>
  <si>
    <t xml:space="preserve">OKC 125 </t>
  </si>
  <si>
    <t xml:space="preserve">OKC 160 </t>
  </si>
  <si>
    <t>OKC 200</t>
  </si>
  <si>
    <t>OKCV 125 / pravé provedení</t>
  </si>
  <si>
    <t>OKCV 125 / levé provedení</t>
  </si>
  <si>
    <t>OKCV 160 / pravé provedení</t>
  </si>
  <si>
    <t>OKCV 160 / levé provedení</t>
  </si>
  <si>
    <t>OKCV 200 / pravé provedení</t>
  </si>
  <si>
    <t>OKCV 200 / levé provedení</t>
  </si>
  <si>
    <t xml:space="preserve">OKC 100/1m2 </t>
  </si>
  <si>
    <t xml:space="preserve">OKC 125/1m2 </t>
  </si>
  <si>
    <t xml:space="preserve">OKC 160/1m2 </t>
  </si>
  <si>
    <t>OKC 200/1m2</t>
  </si>
  <si>
    <t>OKCE 100.1 NTR/HV/2,2kW</t>
  </si>
  <si>
    <t>OKCE 125.1 NTR/HV/2,2kW</t>
  </si>
  <si>
    <t>OKC 160 NTR/BP</t>
  </si>
  <si>
    <t>OKC 200 NTR/BP</t>
  </si>
  <si>
    <t>OKC 300 NTR/BP</t>
  </si>
  <si>
    <t>OKC 200 NTRR/BP</t>
  </si>
  <si>
    <t>OKC 300 NTRR/BP</t>
  </si>
  <si>
    <t>OKC 500 NTR/BP</t>
  </si>
  <si>
    <t>OKC 500 NTRR/BP</t>
  </si>
  <si>
    <t xml:space="preserve">OKC 100 NTR/HV </t>
  </si>
  <si>
    <t xml:space="preserve">OKC 125 NTR/HV </t>
  </si>
  <si>
    <t>OKC 160 NTR/HV</t>
  </si>
  <si>
    <t>OKH 100NTR/HV</t>
  </si>
  <si>
    <t>OKH 125NTR/HV</t>
  </si>
  <si>
    <t xml:space="preserve">OKC 200 NTR/HP </t>
  </si>
  <si>
    <t>OKC 250 NTR/HP</t>
  </si>
  <si>
    <t>OKC 300 NTR/HP</t>
  </si>
  <si>
    <t>OKC 500 NTR/HP</t>
  </si>
  <si>
    <t>OKC 400 NTRR/HP SOL</t>
  </si>
  <si>
    <t>OKC 500 NTRR/HP SOL</t>
  </si>
  <si>
    <t>OKC 200 NTRR/SOL</t>
  </si>
  <si>
    <t>OKC 300 NTRR/SOL</t>
  </si>
  <si>
    <t>Beztlaková baterie pro průtokové ohřívače vody PTO BE 1845.A1</t>
  </si>
  <si>
    <t>Beztlaková nástěnná páková baterie pro beztl. ohř. vody BTO UP BE. 1845.AA1</t>
  </si>
  <si>
    <t>Beztlaková stojánková páková baterie pro beztl. ohř. vody BTO IN a průtokové PTO BE. 1840. AA</t>
  </si>
  <si>
    <t>ProtectX IPS 1/2" (red line)</t>
  </si>
  <si>
    <t>ProtectX IPS 3/4" (red line)</t>
  </si>
  <si>
    <t>ProtectX IPS 1" (red line)</t>
  </si>
  <si>
    <t>ProtectX IPS 1/2" (blue line)</t>
  </si>
  <si>
    <t>ProtectX IPS 3/4" (blue line)</t>
  </si>
  <si>
    <t>ProtectX IPS 1" (blue line)</t>
  </si>
  <si>
    <t xml:space="preserve">TJ 6/4" -3,3kW </t>
  </si>
  <si>
    <t>TJ 6/4" -2kW + prodloužená chladná část + flexo šňůra</t>
  </si>
  <si>
    <t>TJ 6/4" -2,5kW + prodloužená chladná část + flexo šňůra</t>
  </si>
  <si>
    <t>TJ 6/4" -3,75kW + prodloužená chladná část</t>
  </si>
  <si>
    <t>TJ 6/4" -4,5kW + prodloužená chladná část</t>
  </si>
  <si>
    <t>TJ 6/4" -6kW + prodloužená chladná část</t>
  </si>
  <si>
    <t>TJ 6/4" -9kW + prodloužená chladná část</t>
  </si>
  <si>
    <t>SE 377</t>
  </si>
  <si>
    <t>SE 378</t>
  </si>
  <si>
    <t>TPK 150-8/2,2kW</t>
  </si>
  <si>
    <t>TPK 210-12/6,6kW</t>
  </si>
  <si>
    <t>TPK 210-12/12kW</t>
  </si>
  <si>
    <t>pr. 210/pr. 150</t>
  </si>
  <si>
    <t>pr. 225/pr. 150</t>
  </si>
  <si>
    <t>pr. 225/pr. 210</t>
  </si>
  <si>
    <t>AIR 5,3kW - IN</t>
  </si>
  <si>
    <t>AIR 5,3kW - OUT</t>
  </si>
  <si>
    <t>AIR PLUS 4 OUT (10 kW)</t>
  </si>
  <si>
    <t>EMINENT 35 R</t>
  </si>
  <si>
    <t>EMINENT 55 R</t>
  </si>
  <si>
    <t>EMINENT 100 R</t>
  </si>
  <si>
    <t>EMINENT 120 R</t>
  </si>
  <si>
    <t xml:space="preserve">COMPACT 150 R 3kW </t>
  </si>
  <si>
    <t xml:space="preserve">COMPACT 200 R 3kW </t>
  </si>
  <si>
    <t xml:space="preserve">COMPACT 300 R 3KW </t>
  </si>
  <si>
    <t>EL32 150-RF 3kW</t>
  </si>
  <si>
    <t>EL32 230-RF  3kW</t>
  </si>
  <si>
    <t>EL32 300-RF 3kW</t>
  </si>
  <si>
    <t>EL32 300-RF 6 kW</t>
  </si>
  <si>
    <t>PCU 80-8</t>
  </si>
  <si>
    <t>PCU 100-10</t>
  </si>
  <si>
    <t>PCU 120-12</t>
  </si>
  <si>
    <t>OKCE 125 4kW</t>
  </si>
  <si>
    <t>OKCE 125 cirkulace</t>
  </si>
  <si>
    <t>OKCE 160 4kW</t>
  </si>
  <si>
    <t>OKCE 160 cirkulace</t>
  </si>
  <si>
    <t>OKCE 200 4kW</t>
  </si>
  <si>
    <t>OKCE 200 cirkulace</t>
  </si>
  <si>
    <t>OKC 160 4kW</t>
  </si>
  <si>
    <t>OKC 160 cirkulace</t>
  </si>
  <si>
    <t>OKC 200 4kW</t>
  </si>
  <si>
    <t>OKCV 160 - cirkulace</t>
  </si>
  <si>
    <t>OKCV 200 - 4kW / pravé provedení</t>
  </si>
  <si>
    <t>Typové číslo</t>
  </si>
  <si>
    <t>Název</t>
  </si>
  <si>
    <t>NAD 50 v1</t>
  </si>
  <si>
    <t>NAD 100 v1</t>
  </si>
  <si>
    <t>NAD 500 v1 (TJ 6/4")</t>
  </si>
  <si>
    <t>NAD 750 v1 (TJ 6/4")</t>
  </si>
  <si>
    <t>NAD 1000 v1 (TJ 6/4")</t>
  </si>
  <si>
    <t>NAD 500 v2</t>
  </si>
  <si>
    <t>NAD 750 v2</t>
  </si>
  <si>
    <t>NAD 1000 v2</t>
  </si>
  <si>
    <t>NAD 300 v3</t>
  </si>
  <si>
    <t>NAD 500 v3</t>
  </si>
  <si>
    <t>NAD 750 v3</t>
  </si>
  <si>
    <t>NADS 800 v3</t>
  </si>
  <si>
    <t>NAD 1000 v3</t>
  </si>
  <si>
    <t>NAD 500 v4</t>
  </si>
  <si>
    <t>NAD 750 v4</t>
  </si>
  <si>
    <t>NAD 1000 v4</t>
  </si>
  <si>
    <t xml:space="preserve">NADO 500 /140 v1 </t>
  </si>
  <si>
    <t>NADO 750 /140 v1</t>
  </si>
  <si>
    <t>NADOS 800/140 v1</t>
  </si>
  <si>
    <t>NADO 1000 /140 v1</t>
  </si>
  <si>
    <t xml:space="preserve">NADO 500 /200 v1 </t>
  </si>
  <si>
    <t xml:space="preserve">NADO 750 / 200 v1 </t>
  </si>
  <si>
    <t>NADO 1000 /200 v1</t>
  </si>
  <si>
    <t>NADO 500 /140 v2</t>
  </si>
  <si>
    <t>NADO 750 /140 v2</t>
  </si>
  <si>
    <t>NADOS 800/140 v2</t>
  </si>
  <si>
    <t>NADO 1000 /140 v2</t>
  </si>
  <si>
    <t>NADO 300/20 v6</t>
  </si>
  <si>
    <t>NADO 500/25 v6</t>
  </si>
  <si>
    <t>NADO 750/35 v6</t>
  </si>
  <si>
    <t>NADO 1000/45 v6</t>
  </si>
  <si>
    <t>NADO 300/20 v11 včetně izolace</t>
  </si>
  <si>
    <t>NADO 400/20 v11 včetně izolace</t>
  </si>
  <si>
    <t>NADO 750/25 v11</t>
  </si>
  <si>
    <t>NADO 1000/25 v11</t>
  </si>
  <si>
    <t>NAD 1500 v1  </t>
  </si>
  <si>
    <t xml:space="preserve">NAD 1500 v2 </t>
  </si>
  <si>
    <t xml:space="preserve">NAD 2000 v1 </t>
  </si>
  <si>
    <t>NAD 2000 v2  </t>
  </si>
  <si>
    <t>x</t>
  </si>
  <si>
    <t>Váha</t>
  </si>
  <si>
    <t>EAN</t>
  </si>
  <si>
    <t>Paleta</t>
  </si>
  <si>
    <t>Hmotnost s obalem</t>
  </si>
  <si>
    <t>Celní sazebník</t>
  </si>
  <si>
    <t>Počet ks na paletě</t>
  </si>
  <si>
    <t>770x770x1702</t>
  </si>
  <si>
    <t>790x790x2070</t>
  </si>
  <si>
    <t>800x1200</t>
  </si>
  <si>
    <t>1200x1200</t>
  </si>
  <si>
    <t>750x1300</t>
  </si>
  <si>
    <t>770x770</t>
  </si>
  <si>
    <t>Výška balení s paletou</t>
  </si>
  <si>
    <t>v cm</t>
  </si>
  <si>
    <t>790x790x1800</t>
  </si>
  <si>
    <t>790x790x2080</t>
  </si>
  <si>
    <t>700x700x1940</t>
  </si>
  <si>
    <t>8595590808188</t>
  </si>
  <si>
    <t>OKCE 125 2/2kW</t>
  </si>
  <si>
    <t>OKCE 200 2/2kW</t>
  </si>
  <si>
    <t>OKCE 160 2/2kW</t>
  </si>
  <si>
    <t>750x1350</t>
  </si>
  <si>
    <t>TJ 2" EHP 9kW</t>
  </si>
  <si>
    <t>TJ 6/4 E 3,75kW prodloužená chladná část</t>
  </si>
  <si>
    <t>TJ 6/4 E 4,5kW prodloužená chladná část</t>
  </si>
  <si>
    <t>TJ 6/4 E 6kW prodloužená chladná část</t>
  </si>
  <si>
    <t>WH072320</t>
  </si>
  <si>
    <t>TPJ 150-8/2,5kW</t>
  </si>
  <si>
    <t>TPJ 150-8/3,0kW</t>
  </si>
  <si>
    <t>TPJ 150-8/4,0kW</t>
  </si>
  <si>
    <t>TPJ 150-8/9,0kW</t>
  </si>
  <si>
    <t>TPJ 150-8/12kW</t>
  </si>
  <si>
    <t>TPJ 150-8/15kW</t>
  </si>
  <si>
    <t>OKCE 750 S</t>
  </si>
  <si>
    <t>OKCE 1000 S</t>
  </si>
  <si>
    <t>1050x1050</t>
  </si>
  <si>
    <t>1150x1150</t>
  </si>
  <si>
    <t>OKC 750 NTR/BP</t>
  </si>
  <si>
    <t>OKC 1000 NTR/BP</t>
  </si>
  <si>
    <t>OKC 750 NTRR/BP</t>
  </si>
  <si>
    <t>OKC 1000 NTRR/BP</t>
  </si>
  <si>
    <t>OKC 750 NTR/HP</t>
  </si>
  <si>
    <t>OKC 1000 NTR/HP</t>
  </si>
  <si>
    <t>OKC 300 NTR/100 HR</t>
  </si>
  <si>
    <t>820x830x1960</t>
  </si>
  <si>
    <t>TPK 150-8/3,3 kW jedna jímka</t>
  </si>
  <si>
    <t>TPK 210-12/9 kW</t>
  </si>
  <si>
    <t>1213803293</t>
  </si>
  <si>
    <t>1216803293</t>
  </si>
  <si>
    <t>1215803293</t>
  </si>
  <si>
    <t>8595590812505</t>
  </si>
  <si>
    <t>8595590812673</t>
  </si>
  <si>
    <t>8595590812598</t>
  </si>
  <si>
    <t>1213803294</t>
  </si>
  <si>
    <t>1216803294</t>
  </si>
  <si>
    <t>1215803294</t>
  </si>
  <si>
    <t>8595590812512</t>
  </si>
  <si>
    <t>8595590812680</t>
  </si>
  <si>
    <t>8595590812604</t>
  </si>
  <si>
    <t>121080301</t>
  </si>
  <si>
    <t>1213803287</t>
  </si>
  <si>
    <t>1216803287</t>
  </si>
  <si>
    <t>1218803287</t>
  </si>
  <si>
    <t>1215803287</t>
  </si>
  <si>
    <t>8595590812444</t>
  </si>
  <si>
    <t>8595590812482</t>
  </si>
  <si>
    <t>8595590812659</t>
  </si>
  <si>
    <t>8595590812727</t>
  </si>
  <si>
    <t>8595590812574</t>
  </si>
  <si>
    <t>1213803295</t>
  </si>
  <si>
    <t>1216803295</t>
  </si>
  <si>
    <t>1215803295</t>
  </si>
  <si>
    <t>8595590812529</t>
  </si>
  <si>
    <t>8595590812697</t>
  </si>
  <si>
    <t>8595590812611</t>
  </si>
  <si>
    <t>1213803215</t>
  </si>
  <si>
    <t>1216803215</t>
  </si>
  <si>
    <t>1218803215</t>
  </si>
  <si>
    <t>1215803215</t>
  </si>
  <si>
    <t>8595590812468</t>
  </si>
  <si>
    <t>8595590812635</t>
  </si>
  <si>
    <t>8595590812711</t>
  </si>
  <si>
    <t>8595590812550</t>
  </si>
  <si>
    <t>1213803297</t>
  </si>
  <si>
    <t>1216803297</t>
  </si>
  <si>
    <t>1215803297</t>
  </si>
  <si>
    <t>8595590812536</t>
  </si>
  <si>
    <t>8595590812703</t>
  </si>
  <si>
    <t>8595590812628</t>
  </si>
  <si>
    <t>1213803291</t>
  </si>
  <si>
    <t>1216803291</t>
  </si>
  <si>
    <t>1218803291</t>
  </si>
  <si>
    <t>1215803291</t>
  </si>
  <si>
    <t>8595590812499</t>
  </si>
  <si>
    <t>8595590812666</t>
  </si>
  <si>
    <t>8595590812734</t>
  </si>
  <si>
    <t>8595590812581</t>
  </si>
  <si>
    <t>1213803250</t>
  </si>
  <si>
    <t>1216803250</t>
  </si>
  <si>
    <t>1215803250</t>
  </si>
  <si>
    <t>8595590812475</t>
  </si>
  <si>
    <t>8595590812642</t>
  </si>
  <si>
    <t>8595590812567</t>
  </si>
  <si>
    <t>1218803247</t>
  </si>
  <si>
    <t>1215803347</t>
  </si>
  <si>
    <t>8595590812765</t>
  </si>
  <si>
    <t>8595590812758</t>
  </si>
  <si>
    <t>OKF 125/1m2 2/2kw</t>
  </si>
  <si>
    <t>OKF 160/1m2 2/2kw</t>
  </si>
  <si>
    <t>OKF 200/1m2 2/2kw</t>
  </si>
  <si>
    <t>OKF 125/1m2 2/4kw</t>
  </si>
  <si>
    <t>OKF 160/1m2 2/4kw</t>
  </si>
  <si>
    <t>OKF 200/1m2 2/4kw</t>
  </si>
  <si>
    <t>OKF 200 NTR/S</t>
  </si>
  <si>
    <t>OKF 250 NTR/S</t>
  </si>
  <si>
    <t>OKF 300 NTR/S</t>
  </si>
  <si>
    <t>PTO-T - 3,5 kW</t>
  </si>
  <si>
    <t>PTO-T - 5 kW</t>
  </si>
  <si>
    <t>PTO-T - 6,5 kW</t>
  </si>
  <si>
    <t>PTO-T - 8 kW</t>
  </si>
  <si>
    <t>800x1201</t>
  </si>
  <si>
    <t>800x1202</t>
  </si>
  <si>
    <t>TPK 210-12/3,3 kW jedna jímka</t>
  </si>
  <si>
    <t>TPK 210-12/2,2 kW jedna jímka</t>
  </si>
  <si>
    <t>TO 20.2</t>
  </si>
  <si>
    <t>OKH 125 NTR/DV</t>
  </si>
  <si>
    <t>OKH 160 NTR/DV</t>
  </si>
  <si>
    <t>OKHE 125 NTR/DV</t>
  </si>
  <si>
    <t>OKHE 160 NTR/DV</t>
  </si>
  <si>
    <t>MT-WH 21-019-F- tepelné čerpadlo pro ohřev vody, objem zásobníku 190l</t>
  </si>
  <si>
    <t>MT-WH 21-019-FS- tepelné čerpadlo pro ohřev vody, objem zásobníku 190l, s jedním výměníkem pro další zdroj</t>
  </si>
  <si>
    <t>MT-WH 21-026-F- tepelné čerpadlo pro ohřev vody, objem zásobníku 260l</t>
  </si>
  <si>
    <t>MT-WH 21-026-FS- tepelné čerpadlo pro ohřev vody, objem zásobníku 260l, s jedním výměníkem pro další zdroj</t>
  </si>
  <si>
    <t>620x680x1760</t>
  </si>
  <si>
    <t>620x680x2120</t>
  </si>
  <si>
    <t>TPJ 150-8/6,0kW</t>
  </si>
  <si>
    <t>TPJ 150-8/7,5kW</t>
  </si>
  <si>
    <t>NAD 200 v1 (TJ 6/4")</t>
  </si>
  <si>
    <t>Izolace k OKC 750 NTR/BP</t>
  </si>
  <si>
    <t>Izolace k OKC 1000 NTR/BP</t>
  </si>
  <si>
    <t>Izolace k OKC 1000 NTRR/BP</t>
  </si>
  <si>
    <t>Izolace k OKC 750 NTRR/BP</t>
  </si>
  <si>
    <t>Izolace k OKC 750 NTR/HP</t>
  </si>
  <si>
    <t>Izolace k OKC 1000 NTR/HP</t>
  </si>
  <si>
    <t>OKC 200 NTR/HR 120</t>
  </si>
  <si>
    <t>izolace k OKC 200 NTR/HR 120</t>
  </si>
  <si>
    <t>80x120x133</t>
  </si>
  <si>
    <t>ano</t>
  </si>
  <si>
    <t>Nutno objednat paletové množství</t>
  </si>
  <si>
    <t>izolace k OKCE 750S</t>
  </si>
  <si>
    <t>Izolace k OKCE 1000S</t>
  </si>
  <si>
    <t>8595590813809</t>
  </si>
  <si>
    <t>8595590813830</t>
  </si>
  <si>
    <t>8595590813816</t>
  </si>
  <si>
    <t>8595590813847</t>
  </si>
  <si>
    <t>8595590813823</t>
  </si>
  <si>
    <t>8595590813854</t>
  </si>
  <si>
    <t>8595590813861</t>
  </si>
  <si>
    <t>8595590813878</t>
  </si>
  <si>
    <t>8595590813885</t>
  </si>
  <si>
    <t>VZTE125P04</t>
  </si>
  <si>
    <t>VZT-E-125-(4) rozvody a komponenty pro podtlakový systém</t>
  </si>
  <si>
    <t>VZTE160P06</t>
  </si>
  <si>
    <t>VZT-E-160-(6) rozvody a komponenty pro podtlakový systém</t>
  </si>
  <si>
    <t>AS067620</t>
  </si>
  <si>
    <t xml:space="preserve">Fresh TL 100 DE – přívodní stěnový prvek </t>
  </si>
  <si>
    <t>AS661075</t>
  </si>
  <si>
    <t>Fresh TL 100 – prodloužení stěnového prvku 130 mm</t>
  </si>
  <si>
    <t>AS629106</t>
  </si>
  <si>
    <t>Fresh TL100 – náhradní volitelný pylový filtr (3ks v balení)</t>
  </si>
  <si>
    <t>AIR 2,6kW.1 - O</t>
  </si>
  <si>
    <t>STAV Položky</t>
  </si>
  <si>
    <t>WIFI AIR AEH-W4B1</t>
  </si>
  <si>
    <t>AKTUÁLNÍ</t>
  </si>
  <si>
    <t>SET_IZ-750_S</t>
  </si>
  <si>
    <t>OKCE 750S + izolace</t>
  </si>
  <si>
    <t>SET_IZ-1000_S</t>
  </si>
  <si>
    <t>OKCE 1000S + izolace</t>
  </si>
  <si>
    <t>SET_IZ-1000_NTR_BP</t>
  </si>
  <si>
    <t>OKC 1000 NTR/BP + izolace</t>
  </si>
  <si>
    <t>OKC 750 NTR/BP + izolace</t>
  </si>
  <si>
    <t>SET_IZ-750_NTRR_BP</t>
  </si>
  <si>
    <t>OKC 750 NTRR/BP + izolace</t>
  </si>
  <si>
    <t>SET_IZ-1000_NTRR_BP</t>
  </si>
  <si>
    <t>OKC 1000 NTRR/BP + izolace</t>
  </si>
  <si>
    <t>OKC 750 NTR/HP + izolace</t>
  </si>
  <si>
    <t>SET_IZ-1000_NTR_HP</t>
  </si>
  <si>
    <t>OKC 1000 NTR/HP + izolace</t>
  </si>
  <si>
    <t>SET_IZ-200_HR</t>
  </si>
  <si>
    <t>OKC 200 NTR/HR 120 + izolace</t>
  </si>
  <si>
    <t>SET_SPLIT-26</t>
  </si>
  <si>
    <t>8595590814349</t>
  </si>
  <si>
    <t>8595590814356</t>
  </si>
  <si>
    <t>SET_IZ-750_NTR_BP</t>
  </si>
  <si>
    <t>8595590814370</t>
  </si>
  <si>
    <t>8595590814424</t>
  </si>
  <si>
    <t>SET_IZ-750_NTR_HP</t>
  </si>
  <si>
    <t>Třída energetické účinnosti</t>
  </si>
  <si>
    <t>Elektrowin RP (Kč bez DPH)</t>
  </si>
  <si>
    <t>Rabatová skupina RS1</t>
  </si>
  <si>
    <t>Rabatová skupina RS2</t>
  </si>
  <si>
    <t>Rabatová skupina RS3 paletový odběr</t>
  </si>
  <si>
    <t>C</t>
  </si>
  <si>
    <t>B</t>
  </si>
  <si>
    <t>ne</t>
  </si>
  <si>
    <t>A</t>
  </si>
  <si>
    <t>A+</t>
  </si>
  <si>
    <t>pr. 168/pr. 150</t>
  </si>
  <si>
    <t>Jímka TH 90</t>
  </si>
  <si>
    <t>Jímka TH 135</t>
  </si>
  <si>
    <t>Jímka TH 180</t>
  </si>
  <si>
    <t>AIR 2,6 kW</t>
  </si>
  <si>
    <t>AIR 2,6kW.1 - I</t>
  </si>
  <si>
    <t>SET_SPLIT-35</t>
  </si>
  <si>
    <t>AIR 3,5 kW</t>
  </si>
  <si>
    <t>106020016</t>
  </si>
  <si>
    <t>AIR 3,5kW.1 - IN</t>
  </si>
  <si>
    <t>106020019</t>
  </si>
  <si>
    <t>AIR 3,5kW.1 - OUT</t>
  </si>
  <si>
    <t>SET_SPLIT-53</t>
  </si>
  <si>
    <t>AIR 5,3 kW</t>
  </si>
  <si>
    <t>106020020</t>
  </si>
  <si>
    <t>106020021</t>
  </si>
  <si>
    <t>106020017</t>
  </si>
  <si>
    <t>AIR PLUS 2.1 OUT (5,0 kW)</t>
  </si>
  <si>
    <t>106020018</t>
  </si>
  <si>
    <t>AIR PLUS 3.1 OUT (7,0 kW)</t>
  </si>
  <si>
    <t>AIR 2,6kW.1 - IN</t>
  </si>
  <si>
    <t>106020022</t>
  </si>
  <si>
    <t>AIR 3,5kW - IN/ parapetní</t>
  </si>
  <si>
    <t>1107803204</t>
  </si>
  <si>
    <t>NAD 200 v15</t>
  </si>
  <si>
    <t>1210803204</t>
  </si>
  <si>
    <t>NAD 300 v15</t>
  </si>
  <si>
    <t>1213803204</t>
  </si>
  <si>
    <t>NAD 500 v15</t>
  </si>
  <si>
    <t>1215803204</t>
  </si>
  <si>
    <t>NAD 750 v15</t>
  </si>
  <si>
    <t>1216803204</t>
  </si>
  <si>
    <t>NAD 1000 v15</t>
  </si>
  <si>
    <t>1221803204</t>
  </si>
  <si>
    <t>NAD 1500 v15</t>
  </si>
  <si>
    <t>1222803204</t>
  </si>
  <si>
    <t>NAD 2000 v15</t>
  </si>
  <si>
    <t>6231736</t>
  </si>
  <si>
    <t xml:space="preserve"> Neodul LB PP 80 přes CELLA COOL - pro chlazení a vytápění NAD 750v15</t>
  </si>
  <si>
    <t>6231737</t>
  </si>
  <si>
    <t xml:space="preserve"> Neodul LB PP 80 přes CELLA COOL - pro chlazení a vytápění NAD 1000v15</t>
  </si>
  <si>
    <t>6231738</t>
  </si>
  <si>
    <t xml:space="preserve"> Neodul LB PP 80 přes CELLA COOL - pro chlazení a vytápění NAD 1500v15</t>
  </si>
  <si>
    <t>6231739</t>
  </si>
  <si>
    <t xml:space="preserve"> Neodul LB PP 80 přes CELLA COOL - pro chlazení a vytápění NAD 2000v15</t>
  </si>
  <si>
    <t>6231834</t>
  </si>
  <si>
    <t>CELLA COOL - pouze chlazení NAD 750v15</t>
  </si>
  <si>
    <t>6231835</t>
  </si>
  <si>
    <t>CELLA COOL - pouze chlazení NAD 1000v15</t>
  </si>
  <si>
    <t>6231836</t>
  </si>
  <si>
    <t>CELLA COOL - pouze chlazení NAD 1500v15</t>
  </si>
  <si>
    <t>6231837</t>
  </si>
  <si>
    <t>CELLA COOL - pouze chlazení NAD 2000v15</t>
  </si>
  <si>
    <t>6232165</t>
  </si>
  <si>
    <t xml:space="preserve"> Neodul LB PP 80 - pouze vytápění NAD 750v15</t>
  </si>
  <si>
    <t>6232166</t>
  </si>
  <si>
    <t xml:space="preserve"> Neodul LB PP 80 - pouze vytápění NAD 1000v15</t>
  </si>
  <si>
    <t>6232167</t>
  </si>
  <si>
    <t xml:space="preserve"> Neodul LB PP 80 - pouze vytápění NAD 1500v15</t>
  </si>
  <si>
    <t>6232168</t>
  </si>
  <si>
    <t xml:space="preserve"> Neodul LB PP 80 - pouze vytápění NAD 2000v15</t>
  </si>
  <si>
    <t>Novinka</t>
  </si>
  <si>
    <t>A+  topení</t>
  </si>
  <si>
    <t>A++ chlazení</t>
  </si>
  <si>
    <t>A++/A+</t>
  </si>
  <si>
    <t>A+++/A++</t>
  </si>
  <si>
    <t>8595590814509</t>
  </si>
  <si>
    <t>8595590814516</t>
  </si>
  <si>
    <t>8595590814523</t>
  </si>
  <si>
    <t>8595590814547</t>
  </si>
  <si>
    <t>8595590814530</t>
  </si>
  <si>
    <t>8595590814554</t>
  </si>
  <si>
    <t>8595590814561</t>
  </si>
  <si>
    <t>8595590814578</t>
  </si>
  <si>
    <t>8595590814585</t>
  </si>
  <si>
    <t>8595590814592</t>
  </si>
  <si>
    <t>8595590814608</t>
  </si>
  <si>
    <t>8595590814615</t>
  </si>
  <si>
    <t>8595590814639</t>
  </si>
  <si>
    <t>8595590814646</t>
  </si>
  <si>
    <t>8595590814622</t>
  </si>
  <si>
    <t>8595590814660</t>
  </si>
  <si>
    <t>8595590814677</t>
  </si>
  <si>
    <t>8595590814684</t>
  </si>
  <si>
    <t>8595590814653</t>
  </si>
  <si>
    <t>Izolace NAD 1500 v1  </t>
  </si>
  <si>
    <t xml:space="preserve">Izolace NAD 1500 v2 </t>
  </si>
  <si>
    <t xml:space="preserve">Izolace NAD 2000 v1 </t>
  </si>
  <si>
    <t>Izolace NAD 2000 v2  </t>
  </si>
  <si>
    <t>MOC s DPH od 1.6.2026</t>
  </si>
  <si>
    <t>MOC bez DPH od 1.6.2026</t>
  </si>
  <si>
    <t>Set NAD 1000 v15 včetně izolace na chlazení</t>
  </si>
  <si>
    <t>Set NAD 750 v15 včetně izolace na chlazení</t>
  </si>
  <si>
    <t>Set NAD 1500 v15 včetně izolace na chlazení</t>
  </si>
  <si>
    <t>Set NAD 2000 v15 včetně izolace na chlazení</t>
  </si>
  <si>
    <t>Set NAD 750 v15 včetně izolace na vytápění</t>
  </si>
  <si>
    <t>Set NAD 1000 v15 včetně izolace na vytápění</t>
  </si>
  <si>
    <t>Set NAD 1500 v15 včetně izolace na vytápění</t>
  </si>
  <si>
    <t>Set NAD 2000 v15 včetně izolace na vytápění</t>
  </si>
  <si>
    <t>Set NAD 750 v15 včetně izolace na chlazení a vytápění</t>
  </si>
  <si>
    <t>Set NAD 1000 v15 včetně izolace na chlazení a vytápění</t>
  </si>
  <si>
    <t>Set NAD 1500 v15 včetně izolace na chlazení a vytápění</t>
  </si>
  <si>
    <t>Set NAD 2000 v15 včetně izolace na chlazení a vytápění</t>
  </si>
  <si>
    <t>SET_C_750v15</t>
  </si>
  <si>
    <t>SET_C_1000v15</t>
  </si>
  <si>
    <t>SET_C_1500v15</t>
  </si>
  <si>
    <t>SET_C_20000v15</t>
  </si>
  <si>
    <t>SET_H_750v15</t>
  </si>
  <si>
    <t>SET_H_1000v15</t>
  </si>
  <si>
    <t>SET_H_1500v15</t>
  </si>
  <si>
    <t>SET_H_20000v15</t>
  </si>
  <si>
    <t>SET_CH_750v15</t>
  </si>
  <si>
    <t>SET_CH_1000v15</t>
  </si>
  <si>
    <t>SET_CH_1500v15</t>
  </si>
  <si>
    <t>SET_CH_20000v15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</si>
</sst>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/>
    <xf numFmtId="0" fontId="2" fillId="0" borderId="1" xfId="0" applyFont="1" applyBorder="1"/>
    <xf numFmtId="0" fontId="9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10" fontId="11" fillId="0" borderId="2" xfId="1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3" fontId="13" fillId="0" borderId="2" xfId="0" applyNumberFormat="1" applyFont="1" applyBorder="1" applyAlignment="1">
      <alignment horizontal="center"/>
    </xf>
  </cellXfs>
  <cellStyles count="16">
    <cellStyle name="Čárka 2" xfId="5" xr:uid="{B03F220E-D89F-4272-8F8B-3B0091A76214}"/>
    <cellStyle name="Čárka 2 2" xfId="10" xr:uid="{158AEE8B-C8F5-43A2-B96C-C52C82B7C02A}"/>
    <cellStyle name="Čárka 3" xfId="4" xr:uid="{E969C967-196E-4186-BFDD-F95282793A59}"/>
    <cellStyle name="Čárka 4" xfId="11" xr:uid="{49D829E2-E892-44A9-B162-8C5A334E65FF}"/>
    <cellStyle name="Normal_FORM" xfId="6" xr:uid="{6A567425-262B-47A7-87D3-D1FA9F1C2121}"/>
    <cellStyle name="Normální" xfId="0" builtinId="0"/>
    <cellStyle name="Normální 11" xfId="1" xr:uid="{00000000-0005-0000-0000-000001000000}"/>
    <cellStyle name="Normální 12" xfId="2" xr:uid="{00000000-0005-0000-0000-000002000000}"/>
    <cellStyle name="normální 2" xfId="7" xr:uid="{82D0009F-9EB7-48F6-A3DE-F5D78DCDB891}"/>
    <cellStyle name="Normální 3" xfId="8" xr:uid="{12FC7073-D5C2-48CC-9DAE-60D77321D520}"/>
    <cellStyle name="Normální 4" xfId="3" xr:uid="{F5902DC9-7A3E-45C5-BF14-2DC7B249DC40}"/>
    <cellStyle name="Normální 5" xfId="9" xr:uid="{E68DE21B-F807-48E6-A7BD-77544B278572}"/>
    <cellStyle name="Normální 6" xfId="12" xr:uid="{B01ADE55-7849-4810-B280-1297AD16E30C}"/>
    <cellStyle name="Normální 7" xfId="13" xr:uid="{0DBC1531-0546-4E23-98B6-584295525502}"/>
    <cellStyle name="Normální 8" xfId="14" xr:uid="{D07BF85E-A24F-413D-AC95-9E588352EF15}"/>
    <cellStyle name="Normální 9" xfId="15" xr:uid="{58E3FDAF-1E2D-457C-AAAB-04D582AAA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99"/>
  <sheetViews>
    <sheetView tabSelected="1" workbookViewId="0">
      <pane ySplit="3" topLeftCell="A233" activePane="bottomLeft" state="frozen"/>
      <selection pane="bottomLeft" activeCell="C313" sqref="C313"/>
    </sheetView>
  </sheetViews>
  <sheetFormatPr defaultColWidth="9.140625" defaultRowHeight="15" x14ac:dyDescent="0.25"/>
  <cols>
    <col min="1" max="1" width="28" style="49" customWidth="1"/>
    <col min="2" max="2" width="61.140625" style="4" customWidth="1"/>
    <col min="3" max="3" width="12.28515625" style="9" customWidth="1"/>
    <col min="4" max="9" width="14.42578125" style="9" customWidth="1"/>
    <col min="10" max="10" width="11.28515625" style="6" customWidth="1"/>
    <col min="11" max="11" width="19.28515625" style="5" customWidth="1"/>
    <col min="12" max="12" width="17.7109375" style="7" customWidth="1"/>
    <col min="13" max="13" width="17" style="5" customWidth="1"/>
    <col min="14" max="14" width="15.28515625" style="5" customWidth="1"/>
    <col min="15" max="15" width="8.28515625" style="5" customWidth="1"/>
    <col min="16" max="16" width="9.140625" style="9"/>
    <col min="17" max="17" width="27.140625" style="9" customWidth="1"/>
    <col min="18" max="16384" width="9.140625" style="9"/>
  </cols>
  <sheetData>
    <row r="2" spans="1:17" ht="60" x14ac:dyDescent="0.25">
      <c r="A2" s="27" t="s">
        <v>147</v>
      </c>
      <c r="B2" s="27" t="s">
        <v>148</v>
      </c>
      <c r="C2" s="31" t="s">
        <v>485</v>
      </c>
      <c r="D2" s="31" t="s">
        <v>486</v>
      </c>
      <c r="E2" s="31" t="s">
        <v>386</v>
      </c>
      <c r="F2" s="31" t="s">
        <v>387</v>
      </c>
      <c r="G2" s="31" t="s">
        <v>388</v>
      </c>
      <c r="H2" s="31" t="s">
        <v>389</v>
      </c>
      <c r="I2" s="31" t="s">
        <v>390</v>
      </c>
      <c r="J2" s="29" t="s">
        <v>201</v>
      </c>
      <c r="K2" s="28" t="s">
        <v>189</v>
      </c>
      <c r="L2" s="30" t="s">
        <v>190</v>
      </c>
      <c r="M2" s="28" t="s">
        <v>193</v>
      </c>
      <c r="N2" s="28" t="s">
        <v>191</v>
      </c>
      <c r="O2" s="31" t="s">
        <v>194</v>
      </c>
      <c r="P2" s="31" t="s">
        <v>337</v>
      </c>
      <c r="Q2" s="28" t="s">
        <v>360</v>
      </c>
    </row>
    <row r="3" spans="1:17" x14ac:dyDescent="0.25">
      <c r="A3" s="12"/>
      <c r="B3" s="12"/>
      <c r="C3" s="23"/>
      <c r="D3" s="23"/>
      <c r="E3" s="23"/>
      <c r="F3" s="23"/>
      <c r="G3" s="23"/>
      <c r="H3" s="23"/>
      <c r="I3" s="23"/>
      <c r="J3" s="14" t="s">
        <v>202</v>
      </c>
      <c r="K3" s="13" t="s">
        <v>192</v>
      </c>
      <c r="L3" s="15"/>
      <c r="M3" s="13"/>
      <c r="N3" s="13"/>
      <c r="O3" s="13"/>
      <c r="P3" s="16"/>
      <c r="Q3" s="23"/>
    </row>
    <row r="4" spans="1:17" x14ac:dyDescent="0.25">
      <c r="A4" s="46">
        <v>1805108101</v>
      </c>
      <c r="B4" s="12" t="s">
        <v>19</v>
      </c>
      <c r="C4" s="51">
        <v>14400</v>
      </c>
      <c r="D4" s="39">
        <f t="shared" ref="D4:D17" si="0">C4/1.21</f>
        <v>11900.826446280993</v>
      </c>
      <c r="E4" s="40" t="s">
        <v>391</v>
      </c>
      <c r="F4" s="41">
        <v>81.7</v>
      </c>
      <c r="G4" s="33" t="s">
        <v>336</v>
      </c>
      <c r="H4" s="33" t="s">
        <v>393</v>
      </c>
      <c r="I4" s="33" t="s">
        <v>393</v>
      </c>
      <c r="J4" s="19">
        <v>107</v>
      </c>
      <c r="K4" s="18">
        <v>34</v>
      </c>
      <c r="L4" s="18">
        <v>8595590809512</v>
      </c>
      <c r="M4" s="16">
        <v>85161080</v>
      </c>
      <c r="N4" s="20" t="s">
        <v>197</v>
      </c>
      <c r="O4" s="20">
        <v>4</v>
      </c>
      <c r="P4" s="17" t="s">
        <v>336</v>
      </c>
      <c r="Q4" s="13" t="s">
        <v>362</v>
      </c>
    </row>
    <row r="5" spans="1:17" x14ac:dyDescent="0.25">
      <c r="A5" s="46">
        <v>1801108101</v>
      </c>
      <c r="B5" s="12" t="s">
        <v>20</v>
      </c>
      <c r="C5" s="51">
        <v>15200</v>
      </c>
      <c r="D5" s="39">
        <f t="shared" si="0"/>
        <v>12561.98347107438</v>
      </c>
      <c r="E5" s="40" t="s">
        <v>391</v>
      </c>
      <c r="F5" s="41">
        <v>81.7</v>
      </c>
      <c r="G5" s="33" t="s">
        <v>336</v>
      </c>
      <c r="H5" s="33" t="s">
        <v>393</v>
      </c>
      <c r="I5" s="33" t="s">
        <v>393</v>
      </c>
      <c r="J5" s="19">
        <v>135</v>
      </c>
      <c r="K5" s="18">
        <v>49</v>
      </c>
      <c r="L5" s="18">
        <v>8595590809499</v>
      </c>
      <c r="M5" s="16">
        <v>85161080</v>
      </c>
      <c r="N5" s="20" t="s">
        <v>197</v>
      </c>
      <c r="O5" s="20">
        <v>4</v>
      </c>
      <c r="P5" s="17" t="s">
        <v>336</v>
      </c>
      <c r="Q5" s="13" t="s">
        <v>362</v>
      </c>
    </row>
    <row r="6" spans="1:17" x14ac:dyDescent="0.25">
      <c r="A6" s="46">
        <v>1808108101</v>
      </c>
      <c r="B6" s="12" t="s">
        <v>21</v>
      </c>
      <c r="C6" s="51">
        <v>16200</v>
      </c>
      <c r="D6" s="39">
        <f t="shared" si="0"/>
        <v>13388.429752066117</v>
      </c>
      <c r="E6" s="40" t="s">
        <v>391</v>
      </c>
      <c r="F6" s="41">
        <v>152</v>
      </c>
      <c r="G6" s="33" t="s">
        <v>336</v>
      </c>
      <c r="H6" s="33" t="s">
        <v>393</v>
      </c>
      <c r="I6" s="33" t="s">
        <v>393</v>
      </c>
      <c r="J6" s="19">
        <v>155</v>
      </c>
      <c r="K6" s="18">
        <v>58.5</v>
      </c>
      <c r="L6" s="18">
        <v>8595590809529</v>
      </c>
      <c r="M6" s="16">
        <v>85161080</v>
      </c>
      <c r="N6" s="20" t="s">
        <v>197</v>
      </c>
      <c r="O6" s="20">
        <v>4</v>
      </c>
      <c r="P6" s="17" t="s">
        <v>336</v>
      </c>
      <c r="Q6" s="13" t="s">
        <v>362</v>
      </c>
    </row>
    <row r="7" spans="1:17" x14ac:dyDescent="0.25">
      <c r="A7" s="46">
        <v>140311601</v>
      </c>
      <c r="B7" s="12" t="s">
        <v>22</v>
      </c>
      <c r="C7" s="51">
        <v>18200</v>
      </c>
      <c r="D7" s="39">
        <f t="shared" si="0"/>
        <v>15041.322314049587</v>
      </c>
      <c r="E7" s="40" t="s">
        <v>392</v>
      </c>
      <c r="F7" s="41">
        <v>81.7</v>
      </c>
      <c r="G7" s="33" t="s">
        <v>336</v>
      </c>
      <c r="H7" s="33" t="s">
        <v>393</v>
      </c>
      <c r="I7" s="33" t="s">
        <v>393</v>
      </c>
      <c r="J7" s="19">
        <v>130</v>
      </c>
      <c r="K7" s="16">
        <v>50</v>
      </c>
      <c r="L7" s="18">
        <v>8595590804487</v>
      </c>
      <c r="M7" s="16">
        <v>85161080</v>
      </c>
      <c r="N7" s="20" t="s">
        <v>198</v>
      </c>
      <c r="O7" s="20">
        <v>4</v>
      </c>
      <c r="P7" s="17" t="s">
        <v>336</v>
      </c>
      <c r="Q7" s="13" t="s">
        <v>362</v>
      </c>
    </row>
    <row r="8" spans="1:17" x14ac:dyDescent="0.25">
      <c r="A8" s="46">
        <v>140611601</v>
      </c>
      <c r="B8" s="12" t="s">
        <v>23</v>
      </c>
      <c r="C8" s="51">
        <v>19100</v>
      </c>
      <c r="D8" s="39">
        <f t="shared" si="0"/>
        <v>15785.123966942148</v>
      </c>
      <c r="E8" s="40" t="s">
        <v>391</v>
      </c>
      <c r="F8" s="41">
        <v>152</v>
      </c>
      <c r="G8" s="33" t="s">
        <v>336</v>
      </c>
      <c r="H8" s="34" t="s">
        <v>393</v>
      </c>
      <c r="I8" s="33" t="s">
        <v>393</v>
      </c>
      <c r="J8" s="19">
        <v>148</v>
      </c>
      <c r="K8" s="18">
        <v>56</v>
      </c>
      <c r="L8" s="18">
        <v>8595590804494</v>
      </c>
      <c r="M8" s="16">
        <v>85161080</v>
      </c>
      <c r="N8" s="20" t="s">
        <v>198</v>
      </c>
      <c r="O8" s="20">
        <v>4</v>
      </c>
      <c r="P8" s="17" t="s">
        <v>336</v>
      </c>
      <c r="Q8" s="13" t="s">
        <v>362</v>
      </c>
    </row>
    <row r="9" spans="1:17" x14ac:dyDescent="0.25">
      <c r="A9" s="46">
        <v>140110801</v>
      </c>
      <c r="B9" s="12" t="s">
        <v>24</v>
      </c>
      <c r="C9" s="51">
        <v>13400</v>
      </c>
      <c r="D9" s="39">
        <f t="shared" si="0"/>
        <v>11074.380165289256</v>
      </c>
      <c r="E9" s="40" t="s">
        <v>391</v>
      </c>
      <c r="F9" s="41">
        <v>81.7</v>
      </c>
      <c r="G9" s="33" t="s">
        <v>336</v>
      </c>
      <c r="H9" s="33" t="s">
        <v>393</v>
      </c>
      <c r="I9" s="33" t="s">
        <v>393</v>
      </c>
      <c r="J9" s="19">
        <v>99</v>
      </c>
      <c r="K9" s="18">
        <v>37</v>
      </c>
      <c r="L9" s="18">
        <v>8594036086357</v>
      </c>
      <c r="M9" s="16">
        <v>85161080</v>
      </c>
      <c r="N9" s="20" t="s">
        <v>198</v>
      </c>
      <c r="O9" s="20">
        <v>4</v>
      </c>
      <c r="P9" s="17" t="s">
        <v>336</v>
      </c>
      <c r="Q9" s="13" t="s">
        <v>362</v>
      </c>
    </row>
    <row r="10" spans="1:17" x14ac:dyDescent="0.25">
      <c r="A10" s="46">
        <v>140810801</v>
      </c>
      <c r="B10" s="12" t="s">
        <v>25</v>
      </c>
      <c r="C10" s="51">
        <v>14200</v>
      </c>
      <c r="D10" s="39">
        <f t="shared" si="0"/>
        <v>11735.537190082645</v>
      </c>
      <c r="E10" s="40" t="s">
        <v>391</v>
      </c>
      <c r="F10" s="41">
        <v>81.7</v>
      </c>
      <c r="G10" s="33" t="s">
        <v>336</v>
      </c>
      <c r="H10" s="33" t="s">
        <v>393</v>
      </c>
      <c r="I10" s="33" t="s">
        <v>393</v>
      </c>
      <c r="J10" s="19">
        <v>113</v>
      </c>
      <c r="K10" s="18">
        <v>41</v>
      </c>
      <c r="L10" s="18">
        <v>8594036086364</v>
      </c>
      <c r="M10" s="16">
        <v>85161080</v>
      </c>
      <c r="N10" s="20" t="s">
        <v>198</v>
      </c>
      <c r="O10" s="20">
        <v>4</v>
      </c>
      <c r="P10" s="17" t="s">
        <v>336</v>
      </c>
      <c r="Q10" s="13" t="s">
        <v>362</v>
      </c>
    </row>
    <row r="11" spans="1:17" x14ac:dyDescent="0.25">
      <c r="A11" s="46">
        <v>140310801</v>
      </c>
      <c r="B11" s="12" t="s">
        <v>26</v>
      </c>
      <c r="C11" s="51">
        <v>14700</v>
      </c>
      <c r="D11" s="39">
        <f t="shared" si="0"/>
        <v>12148.760330578512</v>
      </c>
      <c r="E11" s="40" t="s">
        <v>391</v>
      </c>
      <c r="F11" s="41">
        <v>81.7</v>
      </c>
      <c r="G11" s="33" t="s">
        <v>336</v>
      </c>
      <c r="H11" s="33" t="s">
        <v>393</v>
      </c>
      <c r="I11" s="33" t="s">
        <v>393</v>
      </c>
      <c r="J11" s="19">
        <v>130</v>
      </c>
      <c r="K11" s="18">
        <v>49</v>
      </c>
      <c r="L11" s="18">
        <v>8594036086371</v>
      </c>
      <c r="M11" s="16">
        <v>85161080</v>
      </c>
      <c r="N11" s="20" t="s">
        <v>198</v>
      </c>
      <c r="O11" s="20">
        <v>4</v>
      </c>
      <c r="P11" s="17" t="s">
        <v>336</v>
      </c>
      <c r="Q11" s="13" t="s">
        <v>362</v>
      </c>
    </row>
    <row r="12" spans="1:17" x14ac:dyDescent="0.25">
      <c r="A12" s="46">
        <v>140610801</v>
      </c>
      <c r="B12" s="12" t="s">
        <v>27</v>
      </c>
      <c r="C12" s="51">
        <v>15800</v>
      </c>
      <c r="D12" s="39">
        <f t="shared" si="0"/>
        <v>13057.851239669422</v>
      </c>
      <c r="E12" s="40" t="s">
        <v>391</v>
      </c>
      <c r="F12" s="41">
        <v>152</v>
      </c>
      <c r="G12" s="33" t="s">
        <v>336</v>
      </c>
      <c r="H12" s="33" t="s">
        <v>393</v>
      </c>
      <c r="I12" s="33" t="s">
        <v>393</v>
      </c>
      <c r="J12" s="19">
        <v>148</v>
      </c>
      <c r="K12" s="18">
        <v>55</v>
      </c>
      <c r="L12" s="18">
        <v>8594036086388</v>
      </c>
      <c r="M12" s="16">
        <v>85161080</v>
      </c>
      <c r="N12" s="20" t="s">
        <v>198</v>
      </c>
      <c r="O12" s="20">
        <v>4</v>
      </c>
      <c r="P12" s="17" t="s">
        <v>336</v>
      </c>
      <c r="Q12" s="13" t="s">
        <v>362</v>
      </c>
    </row>
    <row r="13" spans="1:17" x14ac:dyDescent="0.25">
      <c r="A13" s="46">
        <v>1105108101</v>
      </c>
      <c r="B13" s="12" t="s">
        <v>28</v>
      </c>
      <c r="C13" s="51">
        <v>10800</v>
      </c>
      <c r="D13" s="39">
        <f t="shared" si="0"/>
        <v>8925.6198347107438</v>
      </c>
      <c r="E13" s="40" t="s">
        <v>391</v>
      </c>
      <c r="F13" s="41">
        <v>81.7</v>
      </c>
      <c r="G13" s="33" t="s">
        <v>336</v>
      </c>
      <c r="H13" s="33" t="s">
        <v>393</v>
      </c>
      <c r="I13" s="33" t="s">
        <v>393</v>
      </c>
      <c r="J13" s="19">
        <v>81</v>
      </c>
      <c r="K13" s="18">
        <v>31</v>
      </c>
      <c r="L13" s="18">
        <v>8595590804807</v>
      </c>
      <c r="M13" s="16">
        <v>85161080</v>
      </c>
      <c r="N13" s="20" t="s">
        <v>198</v>
      </c>
      <c r="O13" s="20">
        <v>4</v>
      </c>
      <c r="P13" s="17" t="s">
        <v>336</v>
      </c>
      <c r="Q13" s="13" t="s">
        <v>362</v>
      </c>
    </row>
    <row r="14" spans="1:17" x14ac:dyDescent="0.25">
      <c r="A14" s="46">
        <v>1101108101</v>
      </c>
      <c r="B14" s="12" t="s">
        <v>29</v>
      </c>
      <c r="C14" s="51">
        <v>11900</v>
      </c>
      <c r="D14" s="39">
        <f t="shared" si="0"/>
        <v>9834.7107438016537</v>
      </c>
      <c r="E14" s="40" t="s">
        <v>391</v>
      </c>
      <c r="F14" s="41">
        <v>81.7</v>
      </c>
      <c r="G14" s="33" t="s">
        <v>336</v>
      </c>
      <c r="H14" s="33" t="s">
        <v>393</v>
      </c>
      <c r="I14" s="33" t="s">
        <v>393</v>
      </c>
      <c r="J14" s="19">
        <v>99</v>
      </c>
      <c r="K14" s="18">
        <v>35</v>
      </c>
      <c r="L14" s="18">
        <v>8595590804814</v>
      </c>
      <c r="M14" s="16">
        <v>85161080</v>
      </c>
      <c r="N14" s="20" t="s">
        <v>198</v>
      </c>
      <c r="O14" s="20">
        <v>4</v>
      </c>
      <c r="P14" s="17" t="s">
        <v>336</v>
      </c>
      <c r="Q14" s="13" t="s">
        <v>362</v>
      </c>
    </row>
    <row r="15" spans="1:17" x14ac:dyDescent="0.25">
      <c r="A15" s="46">
        <v>1108108101</v>
      </c>
      <c r="B15" s="12" t="s">
        <v>30</v>
      </c>
      <c r="C15" s="51">
        <v>13100</v>
      </c>
      <c r="D15" s="39">
        <f t="shared" si="0"/>
        <v>10826.446280991735</v>
      </c>
      <c r="E15" s="40" t="s">
        <v>391</v>
      </c>
      <c r="F15" s="41">
        <v>81.7</v>
      </c>
      <c r="G15" s="33" t="s">
        <v>336</v>
      </c>
      <c r="H15" s="33" t="s">
        <v>393</v>
      </c>
      <c r="I15" s="33" t="s">
        <v>393</v>
      </c>
      <c r="J15" s="19">
        <v>113</v>
      </c>
      <c r="K15" s="18">
        <v>42</v>
      </c>
      <c r="L15" s="18">
        <v>8595590804821</v>
      </c>
      <c r="M15" s="16">
        <v>85161080</v>
      </c>
      <c r="N15" s="20" t="s">
        <v>198</v>
      </c>
      <c r="O15" s="20">
        <v>4</v>
      </c>
      <c r="P15" s="17" t="s">
        <v>336</v>
      </c>
      <c r="Q15" s="13" t="s">
        <v>362</v>
      </c>
    </row>
    <row r="16" spans="1:17" x14ac:dyDescent="0.25">
      <c r="A16" s="46">
        <v>1103108101</v>
      </c>
      <c r="B16" s="12" t="s">
        <v>31</v>
      </c>
      <c r="C16" s="51">
        <v>13900</v>
      </c>
      <c r="D16" s="39">
        <f t="shared" si="0"/>
        <v>11487.603305785124</v>
      </c>
      <c r="E16" s="40" t="s">
        <v>391</v>
      </c>
      <c r="F16" s="41">
        <v>81.7</v>
      </c>
      <c r="G16" s="33" t="s">
        <v>336</v>
      </c>
      <c r="H16" s="33" t="s">
        <v>393</v>
      </c>
      <c r="I16" s="33" t="s">
        <v>393</v>
      </c>
      <c r="J16" s="19">
        <v>130</v>
      </c>
      <c r="K16" s="18">
        <v>47</v>
      </c>
      <c r="L16" s="18">
        <v>8595590804838</v>
      </c>
      <c r="M16" s="16">
        <v>85161080</v>
      </c>
      <c r="N16" s="20" t="s">
        <v>198</v>
      </c>
      <c r="O16" s="20">
        <v>4</v>
      </c>
      <c r="P16" s="17" t="s">
        <v>336</v>
      </c>
      <c r="Q16" s="13" t="s">
        <v>362</v>
      </c>
    </row>
    <row r="17" spans="1:26" s="10" customFormat="1" ht="15.75" thickBot="1" x14ac:dyDescent="0.3">
      <c r="A17" s="46">
        <v>1106108101</v>
      </c>
      <c r="B17" s="12" t="s">
        <v>32</v>
      </c>
      <c r="C17" s="51">
        <v>15100</v>
      </c>
      <c r="D17" s="39">
        <f t="shared" si="0"/>
        <v>12479.338842975207</v>
      </c>
      <c r="E17" s="40" t="s">
        <v>391</v>
      </c>
      <c r="F17" s="41">
        <v>81.7</v>
      </c>
      <c r="G17" s="33" t="s">
        <v>336</v>
      </c>
      <c r="H17" s="33" t="s">
        <v>393</v>
      </c>
      <c r="I17" s="33" t="s">
        <v>393</v>
      </c>
      <c r="J17" s="19">
        <v>148</v>
      </c>
      <c r="K17" s="18">
        <v>53</v>
      </c>
      <c r="L17" s="18">
        <v>8595590804845</v>
      </c>
      <c r="M17" s="16">
        <v>85161080</v>
      </c>
      <c r="N17" s="20" t="s">
        <v>198</v>
      </c>
      <c r="O17" s="20">
        <v>4</v>
      </c>
      <c r="P17" s="17" t="s">
        <v>336</v>
      </c>
      <c r="Q17" s="13" t="s">
        <v>362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46">
        <v>1107108101</v>
      </c>
      <c r="B18" s="12" t="s">
        <v>33</v>
      </c>
      <c r="C18" s="51">
        <v>17700</v>
      </c>
      <c r="D18" s="39">
        <f t="shared" ref="D18:D71" si="1">C18/1.21</f>
        <v>14628.099173553719</v>
      </c>
      <c r="E18" s="40" t="s">
        <v>391</v>
      </c>
      <c r="F18" s="41">
        <v>152</v>
      </c>
      <c r="G18" s="33" t="s">
        <v>336</v>
      </c>
      <c r="H18" s="33" t="s">
        <v>393</v>
      </c>
      <c r="I18" s="33" t="s">
        <v>393</v>
      </c>
      <c r="J18" s="19">
        <v>154.5</v>
      </c>
      <c r="K18" s="18">
        <v>71</v>
      </c>
      <c r="L18" s="18">
        <v>8595590810471</v>
      </c>
      <c r="M18" s="16">
        <v>85161080</v>
      </c>
      <c r="N18" s="20" t="s">
        <v>210</v>
      </c>
      <c r="O18" s="20">
        <v>2</v>
      </c>
      <c r="P18" s="17" t="s">
        <v>336</v>
      </c>
      <c r="Q18" s="13" t="s">
        <v>362</v>
      </c>
    </row>
    <row r="19" spans="1:26" x14ac:dyDescent="0.25">
      <c r="A19" s="46">
        <v>1103108115</v>
      </c>
      <c r="B19" s="12" t="s">
        <v>207</v>
      </c>
      <c r="C19" s="51">
        <v>16600</v>
      </c>
      <c r="D19" s="39">
        <f t="shared" si="1"/>
        <v>13719.008264462811</v>
      </c>
      <c r="E19" s="42" t="s">
        <v>391</v>
      </c>
      <c r="F19" s="43">
        <v>81.7</v>
      </c>
      <c r="G19" s="33" t="s">
        <v>336</v>
      </c>
      <c r="H19" s="33" t="s">
        <v>393</v>
      </c>
      <c r="I19" s="33" t="s">
        <v>393</v>
      </c>
      <c r="J19" s="19">
        <v>129.5</v>
      </c>
      <c r="K19" s="16">
        <v>45</v>
      </c>
      <c r="L19" s="18">
        <v>8595590811317</v>
      </c>
      <c r="M19" s="16">
        <v>85161080</v>
      </c>
      <c r="N19" s="20" t="s">
        <v>198</v>
      </c>
      <c r="O19" s="20">
        <v>4</v>
      </c>
      <c r="P19" s="17" t="s">
        <v>336</v>
      </c>
      <c r="Q19" s="13" t="s">
        <v>362</v>
      </c>
    </row>
    <row r="20" spans="1:26" x14ac:dyDescent="0.25">
      <c r="A20" s="46">
        <v>1106108115</v>
      </c>
      <c r="B20" s="12" t="s">
        <v>209</v>
      </c>
      <c r="C20" s="51">
        <v>17500</v>
      </c>
      <c r="D20" s="39">
        <f t="shared" si="1"/>
        <v>14462.809917355373</v>
      </c>
      <c r="E20" s="42" t="s">
        <v>391</v>
      </c>
      <c r="F20" s="43">
        <v>152</v>
      </c>
      <c r="G20" s="33" t="s">
        <v>336</v>
      </c>
      <c r="H20" s="33" t="s">
        <v>393</v>
      </c>
      <c r="I20" s="33" t="s">
        <v>393</v>
      </c>
      <c r="J20" s="19">
        <v>148</v>
      </c>
      <c r="K20" s="16">
        <v>52</v>
      </c>
      <c r="L20" s="18">
        <v>8595590811324</v>
      </c>
      <c r="M20" s="16">
        <v>85161080</v>
      </c>
      <c r="N20" s="20" t="s">
        <v>198</v>
      </c>
      <c r="O20" s="20">
        <v>4</v>
      </c>
      <c r="P20" s="17" t="s">
        <v>336</v>
      </c>
      <c r="Q20" s="13" t="s">
        <v>362</v>
      </c>
    </row>
    <row r="21" spans="1:26" x14ac:dyDescent="0.25">
      <c r="A21" s="46">
        <v>1107108115</v>
      </c>
      <c r="B21" s="12" t="s">
        <v>208</v>
      </c>
      <c r="C21" s="51">
        <v>20400</v>
      </c>
      <c r="D21" s="39">
        <f t="shared" si="1"/>
        <v>16859.504132231406</v>
      </c>
      <c r="E21" s="42" t="s">
        <v>391</v>
      </c>
      <c r="F21" s="43">
        <v>152</v>
      </c>
      <c r="G21" s="33" t="s">
        <v>336</v>
      </c>
      <c r="H21" s="33" t="s">
        <v>393</v>
      </c>
      <c r="I21" s="33" t="s">
        <v>393</v>
      </c>
      <c r="J21" s="19">
        <v>154.5</v>
      </c>
      <c r="K21" s="16">
        <v>70</v>
      </c>
      <c r="L21" s="18">
        <v>8595590811331</v>
      </c>
      <c r="M21" s="16">
        <v>85161080</v>
      </c>
      <c r="N21" s="20" t="s">
        <v>210</v>
      </c>
      <c r="O21" s="20">
        <v>2</v>
      </c>
      <c r="P21" s="17" t="s">
        <v>336</v>
      </c>
      <c r="Q21" s="13" t="s">
        <v>362</v>
      </c>
    </row>
    <row r="22" spans="1:26" x14ac:dyDescent="0.25">
      <c r="A22" s="46">
        <v>1108308211</v>
      </c>
      <c r="B22" s="12" t="s">
        <v>34</v>
      </c>
      <c r="C22" s="51">
        <v>14700</v>
      </c>
      <c r="D22" s="39">
        <f t="shared" si="1"/>
        <v>12148.760330578512</v>
      </c>
      <c r="E22" s="42" t="s">
        <v>391</v>
      </c>
      <c r="F22" s="43">
        <v>81.7</v>
      </c>
      <c r="G22" s="33" t="s">
        <v>336</v>
      </c>
      <c r="H22" s="33" t="s">
        <v>393</v>
      </c>
      <c r="I22" s="33" t="s">
        <v>393</v>
      </c>
      <c r="J22" s="19">
        <v>113</v>
      </c>
      <c r="K22" s="18">
        <v>45</v>
      </c>
      <c r="L22" s="18">
        <v>8595590808911</v>
      </c>
      <c r="M22" s="16">
        <v>85161080</v>
      </c>
      <c r="N22" s="20" t="s">
        <v>198</v>
      </c>
      <c r="O22" s="20">
        <v>4</v>
      </c>
      <c r="P22" s="17" t="s">
        <v>336</v>
      </c>
      <c r="Q22" s="13" t="s">
        <v>362</v>
      </c>
    </row>
    <row r="23" spans="1:26" x14ac:dyDescent="0.25">
      <c r="A23" s="46">
        <v>1103308211</v>
      </c>
      <c r="B23" s="12" t="s">
        <v>35</v>
      </c>
      <c r="C23" s="51">
        <v>15500</v>
      </c>
      <c r="D23" s="39">
        <f t="shared" si="1"/>
        <v>12809.917355371901</v>
      </c>
      <c r="E23" s="42" t="s">
        <v>391</v>
      </c>
      <c r="F23" s="43">
        <v>81.7</v>
      </c>
      <c r="G23" s="33" t="s">
        <v>336</v>
      </c>
      <c r="H23" s="33" t="s">
        <v>393</v>
      </c>
      <c r="I23" s="33" t="s">
        <v>393</v>
      </c>
      <c r="J23" s="19">
        <v>129.5</v>
      </c>
      <c r="K23" s="18">
        <v>52</v>
      </c>
      <c r="L23" s="18">
        <v>8595590808928</v>
      </c>
      <c r="M23" s="16">
        <v>85161080</v>
      </c>
      <c r="N23" s="20" t="s">
        <v>198</v>
      </c>
      <c r="O23" s="20">
        <v>4</v>
      </c>
      <c r="P23" s="17" t="s">
        <v>336</v>
      </c>
      <c r="Q23" s="13" t="s">
        <v>362</v>
      </c>
    </row>
    <row r="24" spans="1:26" x14ac:dyDescent="0.25">
      <c r="A24" s="46">
        <v>1106308211</v>
      </c>
      <c r="B24" s="12" t="s">
        <v>36</v>
      </c>
      <c r="C24" s="51">
        <v>16800</v>
      </c>
      <c r="D24" s="39">
        <f t="shared" si="1"/>
        <v>13884.297520661157</v>
      </c>
      <c r="E24" s="42" t="s">
        <v>391</v>
      </c>
      <c r="F24" s="43">
        <v>152</v>
      </c>
      <c r="G24" s="33" t="s">
        <v>336</v>
      </c>
      <c r="H24" s="33" t="s">
        <v>393</v>
      </c>
      <c r="I24" s="33" t="s">
        <v>393</v>
      </c>
      <c r="J24" s="19">
        <v>148</v>
      </c>
      <c r="K24" s="18">
        <v>58</v>
      </c>
      <c r="L24" s="18">
        <v>8595590808935</v>
      </c>
      <c r="M24" s="16">
        <v>85161080</v>
      </c>
      <c r="N24" s="20" t="s">
        <v>198</v>
      </c>
      <c r="O24" s="20">
        <v>4</v>
      </c>
      <c r="P24" s="17" t="s">
        <v>336</v>
      </c>
      <c r="Q24" s="13" t="s">
        <v>362</v>
      </c>
    </row>
    <row r="25" spans="1:26" x14ac:dyDescent="0.25">
      <c r="A25" s="46">
        <v>105213210</v>
      </c>
      <c r="B25" s="12" t="s">
        <v>37</v>
      </c>
      <c r="C25" s="51">
        <v>4600</v>
      </c>
      <c r="D25" s="39">
        <f t="shared" si="1"/>
        <v>3801.6528925619837</v>
      </c>
      <c r="E25" s="42" t="s">
        <v>394</v>
      </c>
      <c r="F25" s="43">
        <v>12.26</v>
      </c>
      <c r="G25" s="33" t="s">
        <v>336</v>
      </c>
      <c r="H25" s="33" t="s">
        <v>393</v>
      </c>
      <c r="I25" s="33" t="s">
        <v>336</v>
      </c>
      <c r="J25" s="19">
        <v>90</v>
      </c>
      <c r="K25" s="16">
        <v>1.5</v>
      </c>
      <c r="L25" s="18">
        <v>8595590810228</v>
      </c>
      <c r="M25" s="16">
        <v>85161011</v>
      </c>
      <c r="N25" s="16" t="s">
        <v>197</v>
      </c>
      <c r="O25" s="16">
        <v>105</v>
      </c>
      <c r="P25" s="16"/>
      <c r="Q25" s="13" t="s">
        <v>362</v>
      </c>
    </row>
    <row r="26" spans="1:26" x14ac:dyDescent="0.25">
      <c r="A26" s="46">
        <v>105213211</v>
      </c>
      <c r="B26" s="12" t="s">
        <v>38</v>
      </c>
      <c r="C26" s="51">
        <v>4800</v>
      </c>
      <c r="D26" s="39">
        <f t="shared" si="1"/>
        <v>3966.9421487603308</v>
      </c>
      <c r="E26" s="42" t="s">
        <v>394</v>
      </c>
      <c r="F26" s="43">
        <v>12.26</v>
      </c>
      <c r="G26" s="33" t="s">
        <v>336</v>
      </c>
      <c r="H26" s="33" t="s">
        <v>393</v>
      </c>
      <c r="I26" s="33" t="s">
        <v>336</v>
      </c>
      <c r="J26" s="19">
        <v>90</v>
      </c>
      <c r="K26" s="16">
        <v>1.5</v>
      </c>
      <c r="L26" s="18">
        <v>8595590810235</v>
      </c>
      <c r="M26" s="16">
        <v>85161011</v>
      </c>
      <c r="N26" s="16" t="s">
        <v>197</v>
      </c>
      <c r="O26" s="16">
        <v>105</v>
      </c>
      <c r="P26" s="16"/>
      <c r="Q26" s="13" t="s">
        <v>362</v>
      </c>
    </row>
    <row r="27" spans="1:26" x14ac:dyDescent="0.25">
      <c r="A27" s="46">
        <v>105213220</v>
      </c>
      <c r="B27" s="12" t="s">
        <v>305</v>
      </c>
      <c r="C27" s="51">
        <v>5100</v>
      </c>
      <c r="D27" s="39">
        <f t="shared" si="1"/>
        <v>4214.8760330578516</v>
      </c>
      <c r="E27" s="42" t="s">
        <v>394</v>
      </c>
      <c r="F27" s="43">
        <v>12.26</v>
      </c>
      <c r="G27" s="33" t="s">
        <v>336</v>
      </c>
      <c r="H27" s="33" t="s">
        <v>393</v>
      </c>
      <c r="I27" s="33" t="s">
        <v>336</v>
      </c>
      <c r="J27" s="19">
        <v>90</v>
      </c>
      <c r="K27" s="16">
        <v>1.5</v>
      </c>
      <c r="L27" s="18">
        <v>8595590813038</v>
      </c>
      <c r="M27" s="16">
        <v>85161011</v>
      </c>
      <c r="N27" s="16" t="s">
        <v>197</v>
      </c>
      <c r="O27" s="16">
        <v>105</v>
      </c>
      <c r="P27" s="16"/>
      <c r="Q27" s="13" t="s">
        <v>362</v>
      </c>
    </row>
    <row r="28" spans="1:26" x14ac:dyDescent="0.25">
      <c r="A28" s="46">
        <v>105213221</v>
      </c>
      <c r="B28" s="12" t="s">
        <v>306</v>
      </c>
      <c r="C28" s="51">
        <v>5300</v>
      </c>
      <c r="D28" s="39">
        <f t="shared" si="1"/>
        <v>4380.1652892561988</v>
      </c>
      <c r="E28" s="42" t="s">
        <v>394</v>
      </c>
      <c r="F28" s="43">
        <v>12.26</v>
      </c>
      <c r="G28" s="33" t="s">
        <v>336</v>
      </c>
      <c r="H28" s="33" t="s">
        <v>393</v>
      </c>
      <c r="I28" s="33" t="s">
        <v>336</v>
      </c>
      <c r="J28" s="19">
        <v>90</v>
      </c>
      <c r="K28" s="16">
        <v>1.5</v>
      </c>
      <c r="L28" s="18">
        <v>8595590813045</v>
      </c>
      <c r="M28" s="16">
        <v>85161011</v>
      </c>
      <c r="N28" s="16" t="s">
        <v>197</v>
      </c>
      <c r="O28" s="16">
        <v>105</v>
      </c>
      <c r="P28" s="16"/>
      <c r="Q28" s="13" t="s">
        <v>362</v>
      </c>
    </row>
    <row r="29" spans="1:26" x14ac:dyDescent="0.25">
      <c r="A29" s="46">
        <v>105213222</v>
      </c>
      <c r="B29" s="12" t="s">
        <v>307</v>
      </c>
      <c r="C29" s="51">
        <v>7000</v>
      </c>
      <c r="D29" s="39">
        <f t="shared" si="1"/>
        <v>5785.1239669421493</v>
      </c>
      <c r="E29" s="42" t="s">
        <v>394</v>
      </c>
      <c r="F29" s="43">
        <v>12.26</v>
      </c>
      <c r="G29" s="33" t="s">
        <v>336</v>
      </c>
      <c r="H29" s="33" t="s">
        <v>393</v>
      </c>
      <c r="I29" s="33" t="s">
        <v>336</v>
      </c>
      <c r="J29" s="19">
        <v>90</v>
      </c>
      <c r="K29" s="16">
        <v>1.5</v>
      </c>
      <c r="L29" s="18">
        <v>8595590813052</v>
      </c>
      <c r="M29" s="16">
        <v>85161011</v>
      </c>
      <c r="N29" s="16" t="s">
        <v>197</v>
      </c>
      <c r="O29" s="16">
        <v>105</v>
      </c>
      <c r="P29" s="16"/>
      <c r="Q29" s="13" t="s">
        <v>362</v>
      </c>
    </row>
    <row r="30" spans="1:26" x14ac:dyDescent="0.25">
      <c r="A30" s="46">
        <v>105213223</v>
      </c>
      <c r="B30" s="12" t="s">
        <v>308</v>
      </c>
      <c r="C30" s="51">
        <v>7300</v>
      </c>
      <c r="D30" s="39">
        <f t="shared" si="1"/>
        <v>6033.0578512396696</v>
      </c>
      <c r="E30" s="42" t="s">
        <v>394</v>
      </c>
      <c r="F30" s="43">
        <v>12.26</v>
      </c>
      <c r="G30" s="33" t="s">
        <v>336</v>
      </c>
      <c r="H30" s="33" t="s">
        <v>393</v>
      </c>
      <c r="I30" s="33" t="s">
        <v>336</v>
      </c>
      <c r="J30" s="19">
        <v>90</v>
      </c>
      <c r="K30" s="16">
        <v>1.5</v>
      </c>
      <c r="L30" s="18">
        <v>8595590813069</v>
      </c>
      <c r="M30" s="16">
        <v>85161011</v>
      </c>
      <c r="N30" s="16" t="s">
        <v>197</v>
      </c>
      <c r="O30" s="16">
        <v>105</v>
      </c>
      <c r="P30" s="16"/>
      <c r="Q30" s="13" t="s">
        <v>362</v>
      </c>
    </row>
    <row r="31" spans="1:26" x14ac:dyDescent="0.25">
      <c r="A31" s="46">
        <v>105213310</v>
      </c>
      <c r="B31" s="12" t="s">
        <v>39</v>
      </c>
      <c r="C31" s="51">
        <v>7600</v>
      </c>
      <c r="D31" s="39">
        <f t="shared" si="1"/>
        <v>6280.9917355371899</v>
      </c>
      <c r="E31" s="42" t="s">
        <v>394</v>
      </c>
      <c r="F31" s="43">
        <v>12.26</v>
      </c>
      <c r="G31" s="33" t="s">
        <v>336</v>
      </c>
      <c r="H31" s="33" t="s">
        <v>393</v>
      </c>
      <c r="I31" s="33" t="s">
        <v>336</v>
      </c>
      <c r="J31" s="16">
        <v>70</v>
      </c>
      <c r="K31" s="16">
        <v>2</v>
      </c>
      <c r="L31" s="18">
        <v>8595590807471</v>
      </c>
      <c r="M31" s="16">
        <v>85161011</v>
      </c>
      <c r="N31" s="16" t="s">
        <v>197</v>
      </c>
      <c r="O31" s="16">
        <v>105</v>
      </c>
      <c r="P31" s="16"/>
      <c r="Q31" s="13" t="s">
        <v>362</v>
      </c>
    </row>
    <row r="32" spans="1:26" x14ac:dyDescent="0.25">
      <c r="A32" s="46">
        <v>105213311</v>
      </c>
      <c r="B32" s="12" t="s">
        <v>40</v>
      </c>
      <c r="C32" s="51">
        <v>7700</v>
      </c>
      <c r="D32" s="39">
        <f t="shared" si="1"/>
        <v>6363.636363636364</v>
      </c>
      <c r="E32" s="42" t="s">
        <v>394</v>
      </c>
      <c r="F32" s="43">
        <v>12.26</v>
      </c>
      <c r="G32" s="33" t="s">
        <v>336</v>
      </c>
      <c r="H32" s="33" t="s">
        <v>393</v>
      </c>
      <c r="I32" s="33" t="s">
        <v>336</v>
      </c>
      <c r="J32" s="16">
        <v>70</v>
      </c>
      <c r="K32" s="16">
        <v>2</v>
      </c>
      <c r="L32" s="18">
        <v>8595590807488</v>
      </c>
      <c r="M32" s="16">
        <v>85161011</v>
      </c>
      <c r="N32" s="16" t="s">
        <v>197</v>
      </c>
      <c r="O32" s="16">
        <v>105</v>
      </c>
      <c r="P32" s="16"/>
      <c r="Q32" s="13" t="s">
        <v>362</v>
      </c>
    </row>
    <row r="33" spans="1:17" x14ac:dyDescent="0.25">
      <c r="A33" s="46">
        <v>105213312</v>
      </c>
      <c r="B33" s="12" t="s">
        <v>41</v>
      </c>
      <c r="C33" s="51">
        <v>7800</v>
      </c>
      <c r="D33" s="39">
        <f t="shared" si="1"/>
        <v>6446.2809917355371</v>
      </c>
      <c r="E33" s="42" t="s">
        <v>394</v>
      </c>
      <c r="F33" s="43">
        <v>12.26</v>
      </c>
      <c r="G33" s="33" t="s">
        <v>336</v>
      </c>
      <c r="H33" s="33" t="s">
        <v>393</v>
      </c>
      <c r="I33" s="33" t="s">
        <v>336</v>
      </c>
      <c r="J33" s="16">
        <v>70</v>
      </c>
      <c r="K33" s="16">
        <v>2</v>
      </c>
      <c r="L33" s="18">
        <v>8595590807495</v>
      </c>
      <c r="M33" s="16">
        <v>85161011</v>
      </c>
      <c r="N33" s="16" t="s">
        <v>197</v>
      </c>
      <c r="O33" s="16">
        <v>105</v>
      </c>
      <c r="P33" s="16"/>
      <c r="Q33" s="13" t="s">
        <v>362</v>
      </c>
    </row>
    <row r="34" spans="1:17" x14ac:dyDescent="0.25">
      <c r="A34" s="46">
        <v>105313200</v>
      </c>
      <c r="B34" s="12" t="s">
        <v>42</v>
      </c>
      <c r="C34" s="51">
        <v>4100</v>
      </c>
      <c r="D34" s="39">
        <f t="shared" si="1"/>
        <v>3388.4297520661157</v>
      </c>
      <c r="E34" s="42" t="s">
        <v>394</v>
      </c>
      <c r="F34" s="43">
        <v>12.26</v>
      </c>
      <c r="G34" s="33" t="s">
        <v>336</v>
      </c>
      <c r="H34" s="33" t="s">
        <v>393</v>
      </c>
      <c r="I34" s="33" t="s">
        <v>336</v>
      </c>
      <c r="J34" s="16">
        <v>186</v>
      </c>
      <c r="K34" s="21">
        <v>3.7650000000000001</v>
      </c>
      <c r="L34" s="18">
        <v>8594036088900</v>
      </c>
      <c r="M34" s="16">
        <v>85161080</v>
      </c>
      <c r="N34" s="16" t="s">
        <v>197</v>
      </c>
      <c r="O34" s="16">
        <v>60</v>
      </c>
      <c r="P34" s="16"/>
      <c r="Q34" s="13" t="s">
        <v>362</v>
      </c>
    </row>
    <row r="35" spans="1:17" x14ac:dyDescent="0.25">
      <c r="A35" s="46">
        <v>105313201</v>
      </c>
      <c r="B35" s="12" t="s">
        <v>43</v>
      </c>
      <c r="C35" s="51">
        <v>4100</v>
      </c>
      <c r="D35" s="39">
        <f t="shared" si="1"/>
        <v>3388.4297520661157</v>
      </c>
      <c r="E35" s="42" t="s">
        <v>394</v>
      </c>
      <c r="F35" s="43">
        <v>12.26</v>
      </c>
      <c r="G35" s="33" t="s">
        <v>336</v>
      </c>
      <c r="H35" s="33" t="s">
        <v>393</v>
      </c>
      <c r="I35" s="33" t="s">
        <v>336</v>
      </c>
      <c r="J35" s="16">
        <v>186</v>
      </c>
      <c r="K35" s="21">
        <v>3.7650000000000001</v>
      </c>
      <c r="L35" s="18">
        <v>8594036088917</v>
      </c>
      <c r="M35" s="16">
        <v>85161080</v>
      </c>
      <c r="N35" s="16" t="s">
        <v>197</v>
      </c>
      <c r="O35" s="16">
        <v>60</v>
      </c>
      <c r="P35" s="16"/>
      <c r="Q35" s="13" t="s">
        <v>362</v>
      </c>
    </row>
    <row r="36" spans="1:17" x14ac:dyDescent="0.25">
      <c r="A36" s="46">
        <v>105313204</v>
      </c>
      <c r="B36" s="12" t="s">
        <v>44</v>
      </c>
      <c r="C36" s="51">
        <v>5000</v>
      </c>
      <c r="D36" s="39">
        <f t="shared" si="1"/>
        <v>4132.2314049586776</v>
      </c>
      <c r="E36" s="42" t="s">
        <v>394</v>
      </c>
      <c r="F36" s="43">
        <v>12.26</v>
      </c>
      <c r="G36" s="33" t="s">
        <v>336</v>
      </c>
      <c r="H36" s="33" t="s">
        <v>393</v>
      </c>
      <c r="I36" s="33" t="s">
        <v>336</v>
      </c>
      <c r="J36" s="16">
        <v>192</v>
      </c>
      <c r="K36" s="21">
        <v>4.6520000000000001</v>
      </c>
      <c r="L36" s="18">
        <v>8594036088948</v>
      </c>
      <c r="M36" s="16">
        <v>85161080</v>
      </c>
      <c r="N36" s="16" t="s">
        <v>197</v>
      </c>
      <c r="O36" s="16">
        <v>24</v>
      </c>
      <c r="P36" s="16"/>
      <c r="Q36" s="13" t="s">
        <v>362</v>
      </c>
    </row>
    <row r="37" spans="1:17" x14ac:dyDescent="0.25">
      <c r="A37" s="46">
        <v>105313205</v>
      </c>
      <c r="B37" s="12" t="s">
        <v>45</v>
      </c>
      <c r="C37" s="51">
        <v>5000</v>
      </c>
      <c r="D37" s="39">
        <f t="shared" si="1"/>
        <v>4132.2314049586776</v>
      </c>
      <c r="E37" s="42" t="s">
        <v>394</v>
      </c>
      <c r="F37" s="43">
        <v>12.26</v>
      </c>
      <c r="G37" s="33" t="s">
        <v>336</v>
      </c>
      <c r="H37" s="33" t="s">
        <v>393</v>
      </c>
      <c r="I37" s="33" t="s">
        <v>336</v>
      </c>
      <c r="J37" s="16">
        <v>192</v>
      </c>
      <c r="K37" s="21">
        <v>4.6520000000000001</v>
      </c>
      <c r="L37" s="18">
        <v>8594036088955</v>
      </c>
      <c r="M37" s="16">
        <v>85161080</v>
      </c>
      <c r="N37" s="16" t="s">
        <v>197</v>
      </c>
      <c r="O37" s="16">
        <v>24</v>
      </c>
      <c r="P37" s="16"/>
      <c r="Q37" s="13" t="s">
        <v>362</v>
      </c>
    </row>
    <row r="38" spans="1:17" x14ac:dyDescent="0.25">
      <c r="A38" s="46">
        <v>182310801</v>
      </c>
      <c r="B38" s="12" t="s">
        <v>46</v>
      </c>
      <c r="C38" s="51">
        <v>5800</v>
      </c>
      <c r="D38" s="39">
        <f t="shared" si="1"/>
        <v>4793.3884297520663</v>
      </c>
      <c r="E38" s="42" t="s">
        <v>394</v>
      </c>
      <c r="F38" s="43">
        <v>12.26</v>
      </c>
      <c r="G38" s="33" t="s">
        <v>336</v>
      </c>
      <c r="H38" s="33" t="s">
        <v>393</v>
      </c>
      <c r="I38" s="33" t="s">
        <v>336</v>
      </c>
      <c r="J38" s="19">
        <v>138</v>
      </c>
      <c r="K38" s="16">
        <v>8</v>
      </c>
      <c r="L38" s="18">
        <v>8595590809406</v>
      </c>
      <c r="M38" s="16">
        <v>85161080</v>
      </c>
      <c r="N38" s="16" t="s">
        <v>197</v>
      </c>
      <c r="O38" s="16">
        <v>24</v>
      </c>
      <c r="P38" s="16"/>
      <c r="Q38" s="13" t="s">
        <v>362</v>
      </c>
    </row>
    <row r="39" spans="1:17" x14ac:dyDescent="0.25">
      <c r="A39" s="46">
        <v>182310802</v>
      </c>
      <c r="B39" s="12" t="s">
        <v>47</v>
      </c>
      <c r="C39" s="51">
        <v>5800</v>
      </c>
      <c r="D39" s="39">
        <f t="shared" si="1"/>
        <v>4793.3884297520663</v>
      </c>
      <c r="E39" s="42" t="s">
        <v>394</v>
      </c>
      <c r="F39" s="43">
        <v>12.26</v>
      </c>
      <c r="G39" s="33" t="s">
        <v>336</v>
      </c>
      <c r="H39" s="33" t="s">
        <v>393</v>
      </c>
      <c r="I39" s="33" t="s">
        <v>336</v>
      </c>
      <c r="J39" s="19">
        <v>138</v>
      </c>
      <c r="K39" s="16">
        <v>8</v>
      </c>
      <c r="L39" s="18">
        <v>8595590809413</v>
      </c>
      <c r="M39" s="16">
        <v>85161080</v>
      </c>
      <c r="N39" s="16" t="s">
        <v>197</v>
      </c>
      <c r="O39" s="16">
        <v>24</v>
      </c>
      <c r="P39" s="16"/>
      <c r="Q39" s="13" t="s">
        <v>362</v>
      </c>
    </row>
    <row r="40" spans="1:17" x14ac:dyDescent="0.25">
      <c r="A40" s="46">
        <v>182410801</v>
      </c>
      <c r="B40" s="12" t="s">
        <v>48</v>
      </c>
      <c r="C40" s="51">
        <v>6300</v>
      </c>
      <c r="D40" s="39">
        <f t="shared" si="1"/>
        <v>5206.6115702479337</v>
      </c>
      <c r="E40" s="42" t="s">
        <v>394</v>
      </c>
      <c r="F40" s="43">
        <v>12.26</v>
      </c>
      <c r="G40" s="33" t="s">
        <v>336</v>
      </c>
      <c r="H40" s="33" t="s">
        <v>393</v>
      </c>
      <c r="I40" s="33" t="s">
        <v>336</v>
      </c>
      <c r="J40" s="19">
        <v>138</v>
      </c>
      <c r="K40" s="16">
        <v>8</v>
      </c>
      <c r="L40" s="18">
        <v>8595590809444</v>
      </c>
      <c r="M40" s="16">
        <v>85161080</v>
      </c>
      <c r="N40" s="16" t="s">
        <v>197</v>
      </c>
      <c r="O40" s="16">
        <v>16</v>
      </c>
      <c r="P40" s="16"/>
      <c r="Q40" s="13" t="s">
        <v>362</v>
      </c>
    </row>
    <row r="41" spans="1:17" x14ac:dyDescent="0.25">
      <c r="A41" s="46">
        <v>182410802</v>
      </c>
      <c r="B41" s="12" t="s">
        <v>49</v>
      </c>
      <c r="C41" s="51">
        <v>6300</v>
      </c>
      <c r="D41" s="39">
        <f t="shared" si="1"/>
        <v>5206.6115702479337</v>
      </c>
      <c r="E41" s="42" t="s">
        <v>394</v>
      </c>
      <c r="F41" s="43">
        <v>12.26</v>
      </c>
      <c r="G41" s="33" t="s">
        <v>336</v>
      </c>
      <c r="H41" s="33" t="s">
        <v>393</v>
      </c>
      <c r="I41" s="33" t="s">
        <v>336</v>
      </c>
      <c r="J41" s="19">
        <v>138</v>
      </c>
      <c r="K41" s="16">
        <v>8</v>
      </c>
      <c r="L41" s="18">
        <v>8595590809451</v>
      </c>
      <c r="M41" s="16">
        <v>85161080</v>
      </c>
      <c r="N41" s="16" t="s">
        <v>197</v>
      </c>
      <c r="O41" s="16">
        <v>16</v>
      </c>
      <c r="P41" s="16"/>
      <c r="Q41" s="13" t="s">
        <v>362</v>
      </c>
    </row>
    <row r="42" spans="1:17" x14ac:dyDescent="0.25">
      <c r="A42" s="46">
        <v>105313208</v>
      </c>
      <c r="B42" s="12" t="s">
        <v>50</v>
      </c>
      <c r="C42" s="51">
        <v>6700</v>
      </c>
      <c r="D42" s="39">
        <f t="shared" si="1"/>
        <v>5537.1900826446281</v>
      </c>
      <c r="E42" s="42" t="s">
        <v>394</v>
      </c>
      <c r="F42" s="43">
        <v>12.26</v>
      </c>
      <c r="G42" s="33" t="s">
        <v>336</v>
      </c>
      <c r="H42" s="33" t="s">
        <v>393</v>
      </c>
      <c r="I42" s="33" t="s">
        <v>336</v>
      </c>
      <c r="J42" s="19">
        <v>160</v>
      </c>
      <c r="K42" s="16">
        <v>8</v>
      </c>
      <c r="L42" s="18">
        <v>8594036088986</v>
      </c>
      <c r="M42" s="16">
        <v>85161080</v>
      </c>
      <c r="N42" s="16" t="s">
        <v>197</v>
      </c>
      <c r="O42" s="16">
        <v>20</v>
      </c>
      <c r="P42" s="16"/>
      <c r="Q42" s="13" t="s">
        <v>362</v>
      </c>
    </row>
    <row r="43" spans="1:17" x14ac:dyDescent="0.25">
      <c r="A43" s="46">
        <v>105313209</v>
      </c>
      <c r="B43" s="12" t="s">
        <v>51</v>
      </c>
      <c r="C43" s="51">
        <v>6700</v>
      </c>
      <c r="D43" s="39">
        <f t="shared" si="1"/>
        <v>5537.1900826446281</v>
      </c>
      <c r="E43" s="42" t="s">
        <v>394</v>
      </c>
      <c r="F43" s="43">
        <v>12.26</v>
      </c>
      <c r="G43" s="33" t="s">
        <v>336</v>
      </c>
      <c r="H43" s="33" t="s">
        <v>393</v>
      </c>
      <c r="I43" s="33" t="s">
        <v>336</v>
      </c>
      <c r="J43" s="19">
        <v>160</v>
      </c>
      <c r="K43" s="16">
        <v>8</v>
      </c>
      <c r="L43" s="18">
        <v>8594036088993</v>
      </c>
      <c r="M43" s="16">
        <v>85161080</v>
      </c>
      <c r="N43" s="16" t="s">
        <v>197</v>
      </c>
      <c r="O43" s="16">
        <v>20</v>
      </c>
      <c r="P43" s="16"/>
      <c r="Q43" s="13" t="s">
        <v>362</v>
      </c>
    </row>
    <row r="44" spans="1:17" s="11" customFormat="1" x14ac:dyDescent="0.25">
      <c r="A44" s="46">
        <v>1202105201</v>
      </c>
      <c r="B44" s="12" t="s">
        <v>313</v>
      </c>
      <c r="C44" s="51">
        <v>8000</v>
      </c>
      <c r="D44" s="39">
        <f t="shared" si="1"/>
        <v>6611.5702479338843</v>
      </c>
      <c r="E44" s="42" t="s">
        <v>392</v>
      </c>
      <c r="F44" s="43">
        <v>81.7</v>
      </c>
      <c r="G44" s="33" t="s">
        <v>336</v>
      </c>
      <c r="H44" s="33" t="s">
        <v>393</v>
      </c>
      <c r="I44" s="33" t="s">
        <v>336</v>
      </c>
      <c r="J44" s="19">
        <v>150</v>
      </c>
      <c r="K44" s="16">
        <v>12</v>
      </c>
      <c r="L44" s="18">
        <v>8595590813434</v>
      </c>
      <c r="M44" s="16">
        <v>85161080</v>
      </c>
      <c r="N44" s="16" t="s">
        <v>198</v>
      </c>
      <c r="O44" s="16">
        <v>16</v>
      </c>
      <c r="P44" s="22"/>
      <c r="Q44" s="13" t="s">
        <v>362</v>
      </c>
    </row>
    <row r="45" spans="1:17" x14ac:dyDescent="0.25">
      <c r="A45" s="46">
        <v>1108111101</v>
      </c>
      <c r="B45" s="12" t="s">
        <v>52</v>
      </c>
      <c r="C45" s="51">
        <v>18800</v>
      </c>
      <c r="D45" s="39">
        <f t="shared" si="1"/>
        <v>15537.190082644629</v>
      </c>
      <c r="E45" s="42" t="s">
        <v>391</v>
      </c>
      <c r="F45" s="43">
        <v>81.7</v>
      </c>
      <c r="G45" s="33" t="s">
        <v>336</v>
      </c>
      <c r="H45" s="33" t="s">
        <v>393</v>
      </c>
      <c r="I45" s="33" t="s">
        <v>393</v>
      </c>
      <c r="J45" s="19">
        <v>113</v>
      </c>
      <c r="K45" s="18">
        <v>42</v>
      </c>
      <c r="L45" s="18">
        <v>8595590804883</v>
      </c>
      <c r="M45" s="16">
        <v>85161080</v>
      </c>
      <c r="N45" s="16" t="s">
        <v>198</v>
      </c>
      <c r="O45" s="16">
        <v>4</v>
      </c>
      <c r="P45" s="17" t="s">
        <v>336</v>
      </c>
      <c r="Q45" s="13" t="s">
        <v>362</v>
      </c>
    </row>
    <row r="46" spans="1:17" x14ac:dyDescent="0.25">
      <c r="A46" s="46">
        <v>1103111101</v>
      </c>
      <c r="B46" s="12" t="s">
        <v>53</v>
      </c>
      <c r="C46" s="51">
        <v>19600</v>
      </c>
      <c r="D46" s="39">
        <f t="shared" si="1"/>
        <v>16198.347107438018</v>
      </c>
      <c r="E46" s="42" t="s">
        <v>391</v>
      </c>
      <c r="F46" s="43">
        <v>81.7</v>
      </c>
      <c r="G46" s="33" t="s">
        <v>336</v>
      </c>
      <c r="H46" s="33" t="s">
        <v>393</v>
      </c>
      <c r="I46" s="33" t="s">
        <v>393</v>
      </c>
      <c r="J46" s="19">
        <v>129.5</v>
      </c>
      <c r="K46" s="18">
        <v>49</v>
      </c>
      <c r="L46" s="18">
        <v>8595590804890</v>
      </c>
      <c r="M46" s="16">
        <v>85161080</v>
      </c>
      <c r="N46" s="16" t="s">
        <v>198</v>
      </c>
      <c r="O46" s="16">
        <v>4</v>
      </c>
      <c r="P46" s="17" t="s">
        <v>336</v>
      </c>
      <c r="Q46" s="13" t="s">
        <v>362</v>
      </c>
    </row>
    <row r="47" spans="1:17" x14ac:dyDescent="0.25">
      <c r="A47" s="46" t="s">
        <v>0</v>
      </c>
      <c r="B47" s="12" t="s">
        <v>54</v>
      </c>
      <c r="C47" s="51">
        <v>19100</v>
      </c>
      <c r="D47" s="39">
        <f t="shared" si="1"/>
        <v>15785.123966942148</v>
      </c>
      <c r="E47" s="42" t="s">
        <v>391</v>
      </c>
      <c r="F47" s="43" t="s">
        <v>188</v>
      </c>
      <c r="G47" s="33" t="s">
        <v>336</v>
      </c>
      <c r="H47" s="33" t="s">
        <v>393</v>
      </c>
      <c r="I47" s="33" t="s">
        <v>393</v>
      </c>
      <c r="J47" s="19">
        <v>132</v>
      </c>
      <c r="K47" s="18">
        <v>56</v>
      </c>
      <c r="L47" s="18">
        <v>8595590810433</v>
      </c>
      <c r="M47" s="16">
        <v>84191900</v>
      </c>
      <c r="N47" s="20" t="s">
        <v>199</v>
      </c>
      <c r="O47" s="16">
        <v>2</v>
      </c>
      <c r="P47" s="17" t="s">
        <v>336</v>
      </c>
      <c r="Q47" s="13" t="s">
        <v>362</v>
      </c>
    </row>
    <row r="48" spans="1:17" x14ac:dyDescent="0.25">
      <c r="A48" s="46" t="s">
        <v>1</v>
      </c>
      <c r="B48" s="12" t="s">
        <v>55</v>
      </c>
      <c r="C48" s="51">
        <v>21500</v>
      </c>
      <c r="D48" s="39">
        <f t="shared" si="1"/>
        <v>17768.595041322315</v>
      </c>
      <c r="E48" s="42" t="s">
        <v>391</v>
      </c>
      <c r="F48" s="43" t="s">
        <v>188</v>
      </c>
      <c r="G48" s="33" t="s">
        <v>336</v>
      </c>
      <c r="H48" s="33" t="s">
        <v>393</v>
      </c>
      <c r="I48" s="33" t="s">
        <v>393</v>
      </c>
      <c r="J48" s="19">
        <v>163</v>
      </c>
      <c r="K48" s="18">
        <v>77</v>
      </c>
      <c r="L48" s="18">
        <v>8595590810464</v>
      </c>
      <c r="M48" s="16">
        <v>84191900</v>
      </c>
      <c r="N48" s="20" t="s">
        <v>199</v>
      </c>
      <c r="O48" s="16">
        <v>2</v>
      </c>
      <c r="P48" s="17" t="s">
        <v>336</v>
      </c>
      <c r="Q48" s="13" t="s">
        <v>362</v>
      </c>
    </row>
    <row r="49" spans="1:17" x14ac:dyDescent="0.25">
      <c r="A49" s="46">
        <v>1109115101</v>
      </c>
      <c r="B49" s="12" t="s">
        <v>56</v>
      </c>
      <c r="C49" s="51">
        <v>24600</v>
      </c>
      <c r="D49" s="39">
        <f t="shared" si="1"/>
        <v>20330.578512396696</v>
      </c>
      <c r="E49" s="42" t="s">
        <v>391</v>
      </c>
      <c r="F49" s="43" t="s">
        <v>188</v>
      </c>
      <c r="G49" s="33" t="s">
        <v>336</v>
      </c>
      <c r="H49" s="33" t="s">
        <v>393</v>
      </c>
      <c r="I49" s="33" t="s">
        <v>393</v>
      </c>
      <c r="J49" s="19">
        <v>181</v>
      </c>
      <c r="K49" s="18">
        <v>89</v>
      </c>
      <c r="L49" s="18">
        <v>8595590810716</v>
      </c>
      <c r="M49" s="16">
        <v>84191900</v>
      </c>
      <c r="N49" s="20" t="s">
        <v>199</v>
      </c>
      <c r="O49" s="16">
        <v>2</v>
      </c>
      <c r="P49" s="17" t="s">
        <v>336</v>
      </c>
      <c r="Q49" s="13" t="s">
        <v>362</v>
      </c>
    </row>
    <row r="50" spans="1:17" x14ac:dyDescent="0.25">
      <c r="A50" s="46">
        <v>121011501</v>
      </c>
      <c r="B50" s="12" t="s">
        <v>57</v>
      </c>
      <c r="C50" s="51">
        <v>30700</v>
      </c>
      <c r="D50" s="39">
        <f t="shared" si="1"/>
        <v>25371.900826446283</v>
      </c>
      <c r="E50" s="42" t="s">
        <v>391</v>
      </c>
      <c r="F50" s="43" t="s">
        <v>188</v>
      </c>
      <c r="G50" s="33" t="s">
        <v>336</v>
      </c>
      <c r="H50" s="33" t="s">
        <v>393</v>
      </c>
      <c r="I50" s="33" t="s">
        <v>393</v>
      </c>
      <c r="J50" s="16">
        <v>170</v>
      </c>
      <c r="K50" s="16">
        <v>100</v>
      </c>
      <c r="L50" s="18">
        <v>8594036080225</v>
      </c>
      <c r="M50" s="16">
        <v>84191900</v>
      </c>
      <c r="N50" s="16" t="s">
        <v>200</v>
      </c>
      <c r="O50" s="16">
        <v>1</v>
      </c>
      <c r="P50" s="16"/>
      <c r="Q50" s="13" t="s">
        <v>362</v>
      </c>
    </row>
    <row r="51" spans="1:17" x14ac:dyDescent="0.25">
      <c r="A51" s="46">
        <v>121311110</v>
      </c>
      <c r="B51" s="12" t="s">
        <v>58</v>
      </c>
      <c r="C51" s="51">
        <v>53500</v>
      </c>
      <c r="D51" s="39">
        <f t="shared" si="1"/>
        <v>44214.876033057852</v>
      </c>
      <c r="E51" s="42" t="s">
        <v>391</v>
      </c>
      <c r="F51" s="43" t="s">
        <v>188</v>
      </c>
      <c r="G51" s="33" t="s">
        <v>336</v>
      </c>
      <c r="H51" s="33" t="s">
        <v>393</v>
      </c>
      <c r="I51" s="33" t="s">
        <v>393</v>
      </c>
      <c r="J51" s="16">
        <v>207</v>
      </c>
      <c r="K51" s="16">
        <v>125</v>
      </c>
      <c r="L51" s="18">
        <v>8595590803152</v>
      </c>
      <c r="M51" s="16">
        <v>84191900</v>
      </c>
      <c r="N51" s="16" t="s">
        <v>196</v>
      </c>
      <c r="O51" s="16">
        <v>1</v>
      </c>
      <c r="P51" s="16"/>
      <c r="Q51" s="13" t="s">
        <v>362</v>
      </c>
    </row>
    <row r="52" spans="1:17" x14ac:dyDescent="0.25">
      <c r="A52" s="46" t="s">
        <v>363</v>
      </c>
      <c r="B52" s="12" t="s">
        <v>364</v>
      </c>
      <c r="C52" s="51">
        <v>87300</v>
      </c>
      <c r="D52" s="39">
        <f t="shared" si="1"/>
        <v>72148.760330578516</v>
      </c>
      <c r="E52" s="42" t="s">
        <v>391</v>
      </c>
      <c r="F52" s="43" t="s">
        <v>188</v>
      </c>
      <c r="G52" s="33" t="s">
        <v>336</v>
      </c>
      <c r="H52" s="33" t="s">
        <v>393</v>
      </c>
      <c r="I52" s="33" t="s">
        <v>393</v>
      </c>
      <c r="J52" s="16"/>
      <c r="K52" s="16"/>
      <c r="L52" s="18" t="s">
        <v>380</v>
      </c>
      <c r="M52" s="16"/>
      <c r="N52" s="16"/>
      <c r="O52" s="16"/>
      <c r="P52" s="16"/>
      <c r="Q52" s="13" t="s">
        <v>362</v>
      </c>
    </row>
    <row r="53" spans="1:17" x14ac:dyDescent="0.25">
      <c r="A53" s="46">
        <v>105513032</v>
      </c>
      <c r="B53" s="12" t="s">
        <v>222</v>
      </c>
      <c r="C53" s="51">
        <v>82000</v>
      </c>
      <c r="D53" s="39">
        <f t="shared" si="1"/>
        <v>67768.595041322318</v>
      </c>
      <c r="E53" s="42"/>
      <c r="F53" s="43" t="s">
        <v>188</v>
      </c>
      <c r="G53" s="33" t="s">
        <v>336</v>
      </c>
      <c r="H53" s="33" t="s">
        <v>393</v>
      </c>
      <c r="I53" s="33" t="s">
        <v>393</v>
      </c>
      <c r="J53" s="16">
        <v>211</v>
      </c>
      <c r="K53" s="16">
        <v>183</v>
      </c>
      <c r="L53" s="18">
        <v>8594036083165</v>
      </c>
      <c r="M53" s="16">
        <v>84191900</v>
      </c>
      <c r="N53" s="16" t="s">
        <v>224</v>
      </c>
      <c r="O53" s="16">
        <v>1</v>
      </c>
      <c r="P53" s="16"/>
      <c r="Q53" s="13" t="s">
        <v>362</v>
      </c>
    </row>
    <row r="54" spans="1:17" x14ac:dyDescent="0.25">
      <c r="A54" s="46">
        <v>6232020</v>
      </c>
      <c r="B54" s="12" t="s">
        <v>338</v>
      </c>
      <c r="C54" s="51">
        <v>14300</v>
      </c>
      <c r="D54" s="39">
        <f t="shared" si="1"/>
        <v>11818.181818181818</v>
      </c>
      <c r="E54" s="42"/>
      <c r="F54" s="43" t="s">
        <v>188</v>
      </c>
      <c r="G54" s="33" t="s">
        <v>336</v>
      </c>
      <c r="H54" s="33" t="s">
        <v>393</v>
      </c>
      <c r="I54" s="33" t="s">
        <v>393</v>
      </c>
      <c r="J54" s="16"/>
      <c r="K54" s="16">
        <v>18</v>
      </c>
      <c r="L54" s="18" t="s">
        <v>340</v>
      </c>
      <c r="M54" s="16">
        <v>39269097</v>
      </c>
      <c r="N54" s="16"/>
      <c r="O54" s="16"/>
      <c r="P54" s="16"/>
      <c r="Q54" s="13" t="s">
        <v>362</v>
      </c>
    </row>
    <row r="55" spans="1:17" x14ac:dyDescent="0.25">
      <c r="A55" s="46" t="s">
        <v>365</v>
      </c>
      <c r="B55" s="12" t="s">
        <v>366</v>
      </c>
      <c r="C55" s="51">
        <v>114500</v>
      </c>
      <c r="D55" s="39">
        <f t="shared" si="1"/>
        <v>94628.099173553725</v>
      </c>
      <c r="E55" s="42" t="s">
        <v>391</v>
      </c>
      <c r="F55" s="43" t="s">
        <v>188</v>
      </c>
      <c r="G55" s="33" t="s">
        <v>336</v>
      </c>
      <c r="H55" s="33" t="s">
        <v>393</v>
      </c>
      <c r="I55" s="33" t="s">
        <v>393</v>
      </c>
      <c r="J55" s="16"/>
      <c r="K55" s="16"/>
      <c r="L55" s="18" t="s">
        <v>381</v>
      </c>
      <c r="M55" s="16"/>
      <c r="N55" s="16"/>
      <c r="O55" s="16"/>
      <c r="P55" s="16"/>
      <c r="Q55" s="13" t="s">
        <v>362</v>
      </c>
    </row>
    <row r="56" spans="1:17" x14ac:dyDescent="0.25">
      <c r="A56" s="46">
        <v>105513033</v>
      </c>
      <c r="B56" s="12" t="s">
        <v>223</v>
      </c>
      <c r="C56" s="51">
        <v>103900</v>
      </c>
      <c r="D56" s="39">
        <f t="shared" si="1"/>
        <v>85867.768595041329</v>
      </c>
      <c r="E56" s="42"/>
      <c r="F56" s="43" t="s">
        <v>188</v>
      </c>
      <c r="G56" s="33" t="s">
        <v>336</v>
      </c>
      <c r="H56" s="33" t="s">
        <v>393</v>
      </c>
      <c r="I56" s="33" t="s">
        <v>393</v>
      </c>
      <c r="J56" s="16">
        <v>214</v>
      </c>
      <c r="K56" s="16">
        <v>240</v>
      </c>
      <c r="L56" s="18">
        <v>8594036083172</v>
      </c>
      <c r="M56" s="16">
        <v>84191900</v>
      </c>
      <c r="N56" s="16" t="s">
        <v>225</v>
      </c>
      <c r="O56" s="16">
        <v>1</v>
      </c>
      <c r="P56" s="16"/>
      <c r="Q56" s="13" t="s">
        <v>362</v>
      </c>
    </row>
    <row r="57" spans="1:17" x14ac:dyDescent="0.25">
      <c r="A57" s="46">
        <v>6232023</v>
      </c>
      <c r="B57" s="12" t="s">
        <v>339</v>
      </c>
      <c r="C57" s="51">
        <v>16500</v>
      </c>
      <c r="D57" s="39">
        <f t="shared" si="1"/>
        <v>13636.363636363636</v>
      </c>
      <c r="E57" s="42"/>
      <c r="F57" s="43" t="s">
        <v>188</v>
      </c>
      <c r="G57" s="33" t="s">
        <v>336</v>
      </c>
      <c r="H57" s="33" t="s">
        <v>393</v>
      </c>
      <c r="I57" s="33" t="s">
        <v>393</v>
      </c>
      <c r="J57" s="16"/>
      <c r="K57" s="16">
        <v>20</v>
      </c>
      <c r="L57" s="18" t="s">
        <v>341</v>
      </c>
      <c r="M57" s="16">
        <v>39269097</v>
      </c>
      <c r="N57" s="16"/>
      <c r="O57" s="16"/>
      <c r="P57" s="16"/>
      <c r="Q57" s="13" t="s">
        <v>362</v>
      </c>
    </row>
    <row r="58" spans="1:17" x14ac:dyDescent="0.25">
      <c r="A58" s="46">
        <v>1101208101</v>
      </c>
      <c r="B58" s="12" t="s">
        <v>59</v>
      </c>
      <c r="C58" s="51">
        <v>15700</v>
      </c>
      <c r="D58" s="39">
        <f t="shared" si="1"/>
        <v>12975.206611570249</v>
      </c>
      <c r="E58" s="42" t="s">
        <v>391</v>
      </c>
      <c r="F58" s="43">
        <v>81.7</v>
      </c>
      <c r="G58" s="33" t="s">
        <v>336</v>
      </c>
      <c r="H58" s="33" t="s">
        <v>393</v>
      </c>
      <c r="I58" s="33" t="s">
        <v>393</v>
      </c>
      <c r="J58" s="19">
        <v>98.5</v>
      </c>
      <c r="K58" s="18">
        <v>43</v>
      </c>
      <c r="L58" s="18">
        <v>8595590804906</v>
      </c>
      <c r="M58" s="16">
        <v>85161080</v>
      </c>
      <c r="N58" s="20" t="s">
        <v>198</v>
      </c>
      <c r="O58" s="16">
        <v>4</v>
      </c>
      <c r="P58" s="17" t="s">
        <v>336</v>
      </c>
      <c r="Q58" s="13" t="s">
        <v>362</v>
      </c>
    </row>
    <row r="59" spans="1:17" x14ac:dyDescent="0.25">
      <c r="A59" s="46">
        <v>1103208101</v>
      </c>
      <c r="B59" s="12" t="s">
        <v>60</v>
      </c>
      <c r="C59" s="51">
        <v>17600</v>
      </c>
      <c r="D59" s="39">
        <f t="shared" si="1"/>
        <v>14545.454545454546</v>
      </c>
      <c r="E59" s="42" t="s">
        <v>391</v>
      </c>
      <c r="F59" s="43">
        <v>152</v>
      </c>
      <c r="G59" s="33" t="s">
        <v>336</v>
      </c>
      <c r="H59" s="33" t="s">
        <v>393</v>
      </c>
      <c r="I59" s="33" t="s">
        <v>393</v>
      </c>
      <c r="J59" s="19">
        <v>129.5</v>
      </c>
      <c r="K59" s="18">
        <v>59</v>
      </c>
      <c r="L59" s="18">
        <v>8595590804920</v>
      </c>
      <c r="M59" s="16">
        <v>85161080</v>
      </c>
      <c r="N59" s="20" t="s">
        <v>198</v>
      </c>
      <c r="O59" s="16">
        <v>4</v>
      </c>
      <c r="P59" s="17" t="s">
        <v>336</v>
      </c>
      <c r="Q59" s="13" t="s">
        <v>362</v>
      </c>
    </row>
    <row r="60" spans="1:17" x14ac:dyDescent="0.25">
      <c r="A60" s="46">
        <v>1106208101</v>
      </c>
      <c r="B60" s="12" t="s">
        <v>61</v>
      </c>
      <c r="C60" s="51">
        <v>19300</v>
      </c>
      <c r="D60" s="39">
        <f t="shared" si="1"/>
        <v>15950.413223140496</v>
      </c>
      <c r="E60" s="42" t="s">
        <v>391</v>
      </c>
      <c r="F60" s="43">
        <v>152</v>
      </c>
      <c r="G60" s="33" t="s">
        <v>336</v>
      </c>
      <c r="H60" s="33" t="s">
        <v>393</v>
      </c>
      <c r="I60" s="33" t="s">
        <v>393</v>
      </c>
      <c r="J60" s="19">
        <v>148</v>
      </c>
      <c r="K60" s="18">
        <v>66</v>
      </c>
      <c r="L60" s="18">
        <v>8595590804937</v>
      </c>
      <c r="M60" s="16">
        <v>85161080</v>
      </c>
      <c r="N60" s="20" t="s">
        <v>198</v>
      </c>
      <c r="O60" s="16">
        <v>4</v>
      </c>
      <c r="P60" s="17" t="s">
        <v>336</v>
      </c>
      <c r="Q60" s="13" t="s">
        <v>362</v>
      </c>
    </row>
    <row r="61" spans="1:17" x14ac:dyDescent="0.25">
      <c r="A61" s="46">
        <v>1107208101</v>
      </c>
      <c r="B61" s="12" t="s">
        <v>62</v>
      </c>
      <c r="C61" s="51">
        <v>21700</v>
      </c>
      <c r="D61" s="39">
        <f t="shared" si="1"/>
        <v>17933.884297520661</v>
      </c>
      <c r="E61" s="42" t="s">
        <v>391</v>
      </c>
      <c r="F61" s="43">
        <v>152</v>
      </c>
      <c r="G61" s="33" t="s">
        <v>336</v>
      </c>
      <c r="H61" s="33" t="s">
        <v>393</v>
      </c>
      <c r="I61" s="33" t="s">
        <v>393</v>
      </c>
      <c r="J61" s="19">
        <v>154.5</v>
      </c>
      <c r="K61" s="18">
        <v>84</v>
      </c>
      <c r="L61" s="18">
        <v>8595590810556</v>
      </c>
      <c r="M61" s="16">
        <v>85161080</v>
      </c>
      <c r="N61" s="20" t="s">
        <v>199</v>
      </c>
      <c r="O61" s="16">
        <v>2</v>
      </c>
      <c r="P61" s="17" t="s">
        <v>336</v>
      </c>
      <c r="Q61" s="13" t="s">
        <v>362</v>
      </c>
    </row>
    <row r="62" spans="1:17" x14ac:dyDescent="0.25">
      <c r="A62" s="46">
        <v>1103408211</v>
      </c>
      <c r="B62" s="12" t="s">
        <v>63</v>
      </c>
      <c r="C62" s="51">
        <v>18500</v>
      </c>
      <c r="D62" s="39">
        <f t="shared" si="1"/>
        <v>15289.256198347108</v>
      </c>
      <c r="E62" s="42" t="s">
        <v>391</v>
      </c>
      <c r="F62" s="43">
        <v>152</v>
      </c>
      <c r="G62" s="33" t="s">
        <v>336</v>
      </c>
      <c r="H62" s="33" t="s">
        <v>393</v>
      </c>
      <c r="I62" s="33" t="s">
        <v>393</v>
      </c>
      <c r="J62" s="19">
        <v>129.5</v>
      </c>
      <c r="K62" s="18">
        <v>66</v>
      </c>
      <c r="L62" s="18">
        <v>8595590808959</v>
      </c>
      <c r="M62" s="16">
        <v>85161080</v>
      </c>
      <c r="N62" s="20" t="s">
        <v>198</v>
      </c>
      <c r="O62" s="16">
        <v>4</v>
      </c>
      <c r="P62" s="17" t="s">
        <v>336</v>
      </c>
      <c r="Q62" s="13" t="s">
        <v>362</v>
      </c>
    </row>
    <row r="63" spans="1:17" x14ac:dyDescent="0.25">
      <c r="A63" s="46">
        <v>1103408212</v>
      </c>
      <c r="B63" s="12" t="s">
        <v>64</v>
      </c>
      <c r="C63" s="51">
        <v>18500</v>
      </c>
      <c r="D63" s="39">
        <f t="shared" si="1"/>
        <v>15289.256198347108</v>
      </c>
      <c r="E63" s="42" t="s">
        <v>391</v>
      </c>
      <c r="F63" s="43">
        <v>152</v>
      </c>
      <c r="G63" s="33" t="s">
        <v>336</v>
      </c>
      <c r="H63" s="33" t="s">
        <v>393</v>
      </c>
      <c r="I63" s="33" t="s">
        <v>393</v>
      </c>
      <c r="J63" s="19">
        <v>129.5</v>
      </c>
      <c r="K63" s="18">
        <v>66</v>
      </c>
      <c r="L63" s="18">
        <v>8595590808980</v>
      </c>
      <c r="M63" s="16">
        <v>85161080</v>
      </c>
      <c r="N63" s="20" t="s">
        <v>198</v>
      </c>
      <c r="O63" s="16">
        <v>4</v>
      </c>
      <c r="P63" s="17" t="s">
        <v>336</v>
      </c>
      <c r="Q63" s="13" t="s">
        <v>362</v>
      </c>
    </row>
    <row r="64" spans="1:17" x14ac:dyDescent="0.25">
      <c r="A64" s="46">
        <v>1106408211</v>
      </c>
      <c r="B64" s="12" t="s">
        <v>65</v>
      </c>
      <c r="C64" s="51">
        <v>19900</v>
      </c>
      <c r="D64" s="39">
        <f t="shared" si="1"/>
        <v>16446.280991735537</v>
      </c>
      <c r="E64" s="42" t="s">
        <v>391</v>
      </c>
      <c r="F64" s="43">
        <v>152</v>
      </c>
      <c r="G64" s="33" t="s">
        <v>336</v>
      </c>
      <c r="H64" s="33" t="s">
        <v>393</v>
      </c>
      <c r="I64" s="33" t="s">
        <v>393</v>
      </c>
      <c r="J64" s="19">
        <v>148</v>
      </c>
      <c r="K64" s="18">
        <v>73</v>
      </c>
      <c r="L64" s="18">
        <v>8595590808966</v>
      </c>
      <c r="M64" s="16">
        <v>85161080</v>
      </c>
      <c r="N64" s="20" t="s">
        <v>198</v>
      </c>
      <c r="O64" s="16">
        <v>4</v>
      </c>
      <c r="P64" s="17" t="s">
        <v>336</v>
      </c>
      <c r="Q64" s="13" t="s">
        <v>362</v>
      </c>
    </row>
    <row r="65" spans="1:17" x14ac:dyDescent="0.25">
      <c r="A65" s="46">
        <v>1106408212</v>
      </c>
      <c r="B65" s="12" t="s">
        <v>66</v>
      </c>
      <c r="C65" s="51">
        <v>19900</v>
      </c>
      <c r="D65" s="39">
        <f t="shared" si="1"/>
        <v>16446.280991735537</v>
      </c>
      <c r="E65" s="42" t="s">
        <v>391</v>
      </c>
      <c r="F65" s="43">
        <v>152</v>
      </c>
      <c r="G65" s="33" t="s">
        <v>336</v>
      </c>
      <c r="H65" s="33" t="s">
        <v>393</v>
      </c>
      <c r="I65" s="33" t="s">
        <v>393</v>
      </c>
      <c r="J65" s="19">
        <v>148</v>
      </c>
      <c r="K65" s="18">
        <v>73</v>
      </c>
      <c r="L65" s="18">
        <v>8595590808997</v>
      </c>
      <c r="M65" s="16">
        <v>85161080</v>
      </c>
      <c r="N65" s="20" t="s">
        <v>198</v>
      </c>
      <c r="O65" s="16">
        <v>4</v>
      </c>
      <c r="P65" s="17" t="s">
        <v>336</v>
      </c>
      <c r="Q65" s="13" t="s">
        <v>362</v>
      </c>
    </row>
    <row r="66" spans="1:17" x14ac:dyDescent="0.25">
      <c r="A66" s="46">
        <v>1107408211</v>
      </c>
      <c r="B66" s="12" t="s">
        <v>67</v>
      </c>
      <c r="C66" s="51">
        <v>21400</v>
      </c>
      <c r="D66" s="39">
        <f t="shared" si="1"/>
        <v>17685.950413223141</v>
      </c>
      <c r="E66" s="42" t="s">
        <v>391</v>
      </c>
      <c r="F66" s="43">
        <v>152</v>
      </c>
      <c r="G66" s="33" t="s">
        <v>336</v>
      </c>
      <c r="H66" s="33" t="s">
        <v>393</v>
      </c>
      <c r="I66" s="33" t="s">
        <v>393</v>
      </c>
      <c r="J66" s="19">
        <v>154.5</v>
      </c>
      <c r="K66" s="18">
        <v>90</v>
      </c>
      <c r="L66" s="18">
        <v>8595590810273</v>
      </c>
      <c r="M66" s="16">
        <v>85161080</v>
      </c>
      <c r="N66" s="20" t="s">
        <v>199</v>
      </c>
      <c r="O66" s="16">
        <v>2</v>
      </c>
      <c r="P66" s="17" t="s">
        <v>336</v>
      </c>
      <c r="Q66" s="13" t="s">
        <v>362</v>
      </c>
    </row>
    <row r="67" spans="1:17" x14ac:dyDescent="0.25">
      <c r="A67" s="46">
        <v>1107408212</v>
      </c>
      <c r="B67" s="12" t="s">
        <v>68</v>
      </c>
      <c r="C67" s="51">
        <v>21400</v>
      </c>
      <c r="D67" s="39">
        <f t="shared" si="1"/>
        <v>17685.950413223141</v>
      </c>
      <c r="E67" s="42" t="s">
        <v>391</v>
      </c>
      <c r="F67" s="43">
        <v>152</v>
      </c>
      <c r="G67" s="33" t="s">
        <v>336</v>
      </c>
      <c r="H67" s="33" t="s">
        <v>393</v>
      </c>
      <c r="I67" s="33" t="s">
        <v>393</v>
      </c>
      <c r="J67" s="19">
        <v>154.5</v>
      </c>
      <c r="K67" s="18">
        <v>90</v>
      </c>
      <c r="L67" s="18">
        <v>8595590810280</v>
      </c>
      <c r="M67" s="16">
        <v>85161080</v>
      </c>
      <c r="N67" s="20" t="s">
        <v>199</v>
      </c>
      <c r="O67" s="16">
        <v>2</v>
      </c>
      <c r="P67" s="17" t="s">
        <v>336</v>
      </c>
      <c r="Q67" s="13" t="s">
        <v>362</v>
      </c>
    </row>
    <row r="68" spans="1:17" x14ac:dyDescent="0.25">
      <c r="A68" s="46">
        <v>1108209101</v>
      </c>
      <c r="B68" s="12" t="s">
        <v>69</v>
      </c>
      <c r="C68" s="51">
        <v>20000</v>
      </c>
      <c r="D68" s="39">
        <f t="shared" si="1"/>
        <v>16528.92561983471</v>
      </c>
      <c r="E68" s="42" t="s">
        <v>392</v>
      </c>
      <c r="F68" s="43">
        <v>152</v>
      </c>
      <c r="G68" s="33" t="s">
        <v>336</v>
      </c>
      <c r="H68" s="33" t="s">
        <v>393</v>
      </c>
      <c r="I68" s="33" t="s">
        <v>393</v>
      </c>
      <c r="J68" s="19">
        <v>113</v>
      </c>
      <c r="K68" s="18">
        <v>60</v>
      </c>
      <c r="L68" s="18">
        <v>8595590804968</v>
      </c>
      <c r="M68" s="16">
        <v>85161080</v>
      </c>
      <c r="N68" s="20" t="s">
        <v>198</v>
      </c>
      <c r="O68" s="16">
        <v>4</v>
      </c>
      <c r="P68" s="17" t="s">
        <v>336</v>
      </c>
      <c r="Q68" s="13" t="s">
        <v>362</v>
      </c>
    </row>
    <row r="69" spans="1:17" x14ac:dyDescent="0.25">
      <c r="A69" s="46">
        <v>1103209101</v>
      </c>
      <c r="B69" s="12" t="s">
        <v>70</v>
      </c>
      <c r="C69" s="51">
        <v>20700</v>
      </c>
      <c r="D69" s="39">
        <f t="shared" si="1"/>
        <v>17107.438016528926</v>
      </c>
      <c r="E69" s="42" t="s">
        <v>392</v>
      </c>
      <c r="F69" s="43">
        <v>152</v>
      </c>
      <c r="G69" s="33" t="s">
        <v>336</v>
      </c>
      <c r="H69" s="33" t="s">
        <v>393</v>
      </c>
      <c r="I69" s="33" t="s">
        <v>393</v>
      </c>
      <c r="J69" s="19">
        <v>129.5</v>
      </c>
      <c r="K69" s="18">
        <v>68</v>
      </c>
      <c r="L69" s="18">
        <v>8595590804975</v>
      </c>
      <c r="M69" s="16">
        <v>85161080</v>
      </c>
      <c r="N69" s="20" t="s">
        <v>198</v>
      </c>
      <c r="O69" s="16">
        <v>4</v>
      </c>
      <c r="P69" s="17" t="s">
        <v>336</v>
      </c>
      <c r="Q69" s="13" t="s">
        <v>362</v>
      </c>
    </row>
    <row r="70" spans="1:17" x14ac:dyDescent="0.25">
      <c r="A70" s="46">
        <v>1106209101</v>
      </c>
      <c r="B70" s="12" t="s">
        <v>71</v>
      </c>
      <c r="C70" s="51">
        <v>22900</v>
      </c>
      <c r="D70" s="39">
        <f t="shared" si="1"/>
        <v>18925.619834710746</v>
      </c>
      <c r="E70" s="42" t="s">
        <v>391</v>
      </c>
      <c r="F70" s="43">
        <v>152</v>
      </c>
      <c r="G70" s="33" t="s">
        <v>336</v>
      </c>
      <c r="H70" s="33" t="s">
        <v>393</v>
      </c>
      <c r="I70" s="33" t="s">
        <v>393</v>
      </c>
      <c r="J70" s="19">
        <v>148</v>
      </c>
      <c r="K70" s="18">
        <v>75</v>
      </c>
      <c r="L70" s="18">
        <v>8595590804982</v>
      </c>
      <c r="M70" s="16">
        <v>85161080</v>
      </c>
      <c r="N70" s="20" t="s">
        <v>198</v>
      </c>
      <c r="O70" s="16">
        <v>4</v>
      </c>
      <c r="P70" s="17" t="s">
        <v>336</v>
      </c>
      <c r="Q70" s="13" t="s">
        <v>362</v>
      </c>
    </row>
    <row r="71" spans="1:17" x14ac:dyDescent="0.25">
      <c r="A71" s="46">
        <v>1107209101</v>
      </c>
      <c r="B71" s="12" t="s">
        <v>72</v>
      </c>
      <c r="C71" s="51">
        <v>24800</v>
      </c>
      <c r="D71" s="39">
        <f t="shared" si="1"/>
        <v>20495.867768595042</v>
      </c>
      <c r="E71" s="42" t="s">
        <v>391</v>
      </c>
      <c r="F71" s="43">
        <v>152</v>
      </c>
      <c r="G71" s="33" t="s">
        <v>336</v>
      </c>
      <c r="H71" s="33" t="s">
        <v>393</v>
      </c>
      <c r="I71" s="33" t="s">
        <v>393</v>
      </c>
      <c r="J71" s="19">
        <v>154.5</v>
      </c>
      <c r="K71" s="18">
        <v>90</v>
      </c>
      <c r="L71" s="18">
        <v>8595590810594</v>
      </c>
      <c r="M71" s="16">
        <v>85161080</v>
      </c>
      <c r="N71" s="20" t="s">
        <v>199</v>
      </c>
      <c r="O71" s="16">
        <v>2</v>
      </c>
      <c r="P71" s="17" t="s">
        <v>336</v>
      </c>
      <c r="Q71" s="13" t="s">
        <v>362</v>
      </c>
    </row>
    <row r="72" spans="1:17" x14ac:dyDescent="0.25">
      <c r="A72" s="46">
        <v>1103209115</v>
      </c>
      <c r="B72" s="12" t="s">
        <v>296</v>
      </c>
      <c r="C72" s="51">
        <v>22300</v>
      </c>
      <c r="D72" s="39">
        <f t="shared" ref="D72:D80" si="2">C72/1.21</f>
        <v>18429.752066115703</v>
      </c>
      <c r="E72" s="42" t="s">
        <v>391</v>
      </c>
      <c r="F72" s="43">
        <v>152</v>
      </c>
      <c r="G72" s="33" t="s">
        <v>336</v>
      </c>
      <c r="H72" s="33" t="s">
        <v>393</v>
      </c>
      <c r="I72" s="33" t="s">
        <v>393</v>
      </c>
      <c r="J72" s="19">
        <v>129.5</v>
      </c>
      <c r="K72" s="18">
        <v>69</v>
      </c>
      <c r="L72" s="18">
        <v>8595590813151</v>
      </c>
      <c r="M72" s="16">
        <v>85161080</v>
      </c>
      <c r="N72" s="20" t="s">
        <v>198</v>
      </c>
      <c r="O72" s="16">
        <v>4</v>
      </c>
      <c r="P72" s="17" t="s">
        <v>336</v>
      </c>
      <c r="Q72" s="13" t="s">
        <v>362</v>
      </c>
    </row>
    <row r="73" spans="1:17" x14ac:dyDescent="0.25">
      <c r="A73" s="46">
        <v>1106209115</v>
      </c>
      <c r="B73" s="12" t="s">
        <v>297</v>
      </c>
      <c r="C73" s="51">
        <v>23100</v>
      </c>
      <c r="D73" s="39">
        <f t="shared" si="2"/>
        <v>19090.909090909092</v>
      </c>
      <c r="E73" s="42" t="s">
        <v>391</v>
      </c>
      <c r="F73" s="43">
        <v>152</v>
      </c>
      <c r="G73" s="33" t="s">
        <v>336</v>
      </c>
      <c r="H73" s="33" t="s">
        <v>393</v>
      </c>
      <c r="I73" s="33" t="s">
        <v>393</v>
      </c>
      <c r="J73" s="19">
        <v>148</v>
      </c>
      <c r="K73" s="18">
        <v>75</v>
      </c>
      <c r="L73" s="18">
        <v>8595590813168</v>
      </c>
      <c r="M73" s="16">
        <v>85161080</v>
      </c>
      <c r="N73" s="20" t="s">
        <v>198</v>
      </c>
      <c r="O73" s="16">
        <v>4</v>
      </c>
      <c r="P73" s="17" t="s">
        <v>336</v>
      </c>
      <c r="Q73" s="13" t="s">
        <v>362</v>
      </c>
    </row>
    <row r="74" spans="1:17" x14ac:dyDescent="0.25">
      <c r="A74" s="46">
        <v>1107209115</v>
      </c>
      <c r="B74" s="12" t="s">
        <v>298</v>
      </c>
      <c r="C74" s="51">
        <v>26000</v>
      </c>
      <c r="D74" s="39">
        <f t="shared" si="2"/>
        <v>21487.603305785124</v>
      </c>
      <c r="E74" s="42" t="s">
        <v>391</v>
      </c>
      <c r="F74" s="43">
        <v>152</v>
      </c>
      <c r="G74" s="33" t="s">
        <v>336</v>
      </c>
      <c r="H74" s="33" t="s">
        <v>393</v>
      </c>
      <c r="I74" s="33" t="s">
        <v>393</v>
      </c>
      <c r="J74" s="19">
        <v>154.5</v>
      </c>
      <c r="K74" s="18">
        <v>90</v>
      </c>
      <c r="L74" s="18">
        <v>8595590813182</v>
      </c>
      <c r="M74" s="16">
        <v>85161080</v>
      </c>
      <c r="N74" s="20" t="s">
        <v>199</v>
      </c>
      <c r="O74" s="16">
        <v>2</v>
      </c>
      <c r="P74" s="17" t="s">
        <v>336</v>
      </c>
      <c r="Q74" s="13" t="s">
        <v>362</v>
      </c>
    </row>
    <row r="75" spans="1:17" x14ac:dyDescent="0.25">
      <c r="A75" s="46">
        <v>1103209102</v>
      </c>
      <c r="B75" s="12" t="s">
        <v>299</v>
      </c>
      <c r="C75" s="51">
        <v>23600</v>
      </c>
      <c r="D75" s="39">
        <f t="shared" si="2"/>
        <v>19504.132231404958</v>
      </c>
      <c r="E75" s="42" t="s">
        <v>391</v>
      </c>
      <c r="F75" s="43">
        <v>152</v>
      </c>
      <c r="G75" s="33" t="s">
        <v>336</v>
      </c>
      <c r="H75" s="33" t="s">
        <v>393</v>
      </c>
      <c r="I75" s="33" t="s">
        <v>393</v>
      </c>
      <c r="J75" s="19">
        <v>129.5</v>
      </c>
      <c r="K75" s="18">
        <v>69</v>
      </c>
      <c r="L75" s="18">
        <v>8595590813144</v>
      </c>
      <c r="M75" s="16">
        <v>85161080</v>
      </c>
      <c r="N75" s="20" t="s">
        <v>198</v>
      </c>
      <c r="O75" s="16">
        <v>4</v>
      </c>
      <c r="P75" s="17" t="s">
        <v>336</v>
      </c>
      <c r="Q75" s="13" t="s">
        <v>362</v>
      </c>
    </row>
    <row r="76" spans="1:17" x14ac:dyDescent="0.25">
      <c r="A76" s="46">
        <v>1106209102</v>
      </c>
      <c r="B76" s="12" t="s">
        <v>300</v>
      </c>
      <c r="C76" s="51">
        <v>24700</v>
      </c>
      <c r="D76" s="39">
        <f t="shared" si="2"/>
        <v>20413.223140495869</v>
      </c>
      <c r="E76" s="42" t="s">
        <v>391</v>
      </c>
      <c r="F76" s="43">
        <v>152</v>
      </c>
      <c r="G76" s="33" t="s">
        <v>336</v>
      </c>
      <c r="H76" s="33" t="s">
        <v>393</v>
      </c>
      <c r="I76" s="33" t="s">
        <v>393</v>
      </c>
      <c r="J76" s="19">
        <v>148</v>
      </c>
      <c r="K76" s="18">
        <v>75</v>
      </c>
      <c r="L76" s="18">
        <v>8595590813137</v>
      </c>
      <c r="M76" s="16">
        <v>85161080</v>
      </c>
      <c r="N76" s="20" t="s">
        <v>198</v>
      </c>
      <c r="O76" s="16">
        <v>4</v>
      </c>
      <c r="P76" s="17" t="s">
        <v>336</v>
      </c>
      <c r="Q76" s="13" t="s">
        <v>362</v>
      </c>
    </row>
    <row r="77" spans="1:17" x14ac:dyDescent="0.25">
      <c r="A77" s="46">
        <v>1107209106</v>
      </c>
      <c r="B77" s="12" t="s">
        <v>301</v>
      </c>
      <c r="C77" s="51">
        <v>27600</v>
      </c>
      <c r="D77" s="39">
        <f t="shared" si="2"/>
        <v>22809.917355371901</v>
      </c>
      <c r="E77" s="42" t="s">
        <v>391</v>
      </c>
      <c r="F77" s="43">
        <v>152</v>
      </c>
      <c r="G77" s="33" t="s">
        <v>336</v>
      </c>
      <c r="H77" s="33" t="s">
        <v>393</v>
      </c>
      <c r="I77" s="33" t="s">
        <v>393</v>
      </c>
      <c r="J77" s="19">
        <v>154.5</v>
      </c>
      <c r="K77" s="18">
        <v>90</v>
      </c>
      <c r="L77" s="18">
        <v>8595590813175</v>
      </c>
      <c r="M77" s="16">
        <v>85161080</v>
      </c>
      <c r="N77" s="20" t="s">
        <v>199</v>
      </c>
      <c r="O77" s="16">
        <v>2</v>
      </c>
      <c r="P77" s="17" t="s">
        <v>336</v>
      </c>
      <c r="Q77" s="13" t="s">
        <v>362</v>
      </c>
    </row>
    <row r="78" spans="1:17" x14ac:dyDescent="0.25">
      <c r="A78" s="46">
        <v>1107701102</v>
      </c>
      <c r="B78" s="12" t="s">
        <v>302</v>
      </c>
      <c r="C78" s="51">
        <v>25100</v>
      </c>
      <c r="D78" s="39">
        <f t="shared" si="2"/>
        <v>20743.801652892562</v>
      </c>
      <c r="E78" s="42" t="s">
        <v>391</v>
      </c>
      <c r="F78" s="43" t="s">
        <v>188</v>
      </c>
      <c r="G78" s="33" t="s">
        <v>336</v>
      </c>
      <c r="H78" s="33" t="s">
        <v>393</v>
      </c>
      <c r="I78" s="33" t="s">
        <v>393</v>
      </c>
      <c r="J78" s="19">
        <v>163</v>
      </c>
      <c r="K78" s="18">
        <v>97</v>
      </c>
      <c r="L78" s="18">
        <v>8595590813205</v>
      </c>
      <c r="M78" s="16">
        <v>84191900</v>
      </c>
      <c r="N78" s="20" t="s">
        <v>199</v>
      </c>
      <c r="O78" s="16">
        <v>2</v>
      </c>
      <c r="P78" s="17" t="s">
        <v>336</v>
      </c>
      <c r="Q78" s="13" t="s">
        <v>362</v>
      </c>
    </row>
    <row r="79" spans="1:17" x14ac:dyDescent="0.25">
      <c r="A79" s="46">
        <v>1109701102</v>
      </c>
      <c r="B79" s="12" t="s">
        <v>303</v>
      </c>
      <c r="C79" s="51">
        <v>28400</v>
      </c>
      <c r="D79" s="39">
        <f t="shared" si="2"/>
        <v>23471.07438016529</v>
      </c>
      <c r="E79" s="42" t="s">
        <v>391</v>
      </c>
      <c r="F79" s="43" t="s">
        <v>188</v>
      </c>
      <c r="G79" s="33" t="s">
        <v>336</v>
      </c>
      <c r="H79" s="33" t="s">
        <v>393</v>
      </c>
      <c r="I79" s="33" t="s">
        <v>393</v>
      </c>
      <c r="J79" s="19">
        <v>181</v>
      </c>
      <c r="K79" s="18">
        <v>107</v>
      </c>
      <c r="L79" s="18">
        <v>8595590813199</v>
      </c>
      <c r="M79" s="16">
        <v>84191900</v>
      </c>
      <c r="N79" s="20" t="s">
        <v>199</v>
      </c>
      <c r="O79" s="16">
        <v>2</v>
      </c>
      <c r="P79" s="17" t="s">
        <v>336</v>
      </c>
      <c r="Q79" s="13" t="s">
        <v>362</v>
      </c>
    </row>
    <row r="80" spans="1:17" x14ac:dyDescent="0.25">
      <c r="A80" s="46">
        <v>121070102</v>
      </c>
      <c r="B80" s="12" t="s">
        <v>304</v>
      </c>
      <c r="C80" s="51">
        <v>32900</v>
      </c>
      <c r="D80" s="39">
        <f t="shared" si="2"/>
        <v>27190.082644628099</v>
      </c>
      <c r="E80" s="42" t="s">
        <v>391</v>
      </c>
      <c r="F80" s="43" t="s">
        <v>188</v>
      </c>
      <c r="G80" s="33" t="s">
        <v>336</v>
      </c>
      <c r="H80" s="33" t="s">
        <v>393</v>
      </c>
      <c r="I80" s="33" t="s">
        <v>393</v>
      </c>
      <c r="J80" s="19">
        <v>170</v>
      </c>
      <c r="K80" s="18">
        <v>146</v>
      </c>
      <c r="L80" s="18">
        <v>8595590813212</v>
      </c>
      <c r="M80" s="16">
        <v>84191900</v>
      </c>
      <c r="N80" s="20" t="s">
        <v>195</v>
      </c>
      <c r="O80" s="16">
        <v>1</v>
      </c>
      <c r="P80" s="16"/>
      <c r="Q80" s="13" t="s">
        <v>362</v>
      </c>
    </row>
    <row r="81" spans="1:17" x14ac:dyDescent="0.25">
      <c r="A81" s="46">
        <v>1108707117</v>
      </c>
      <c r="B81" s="12" t="s">
        <v>73</v>
      </c>
      <c r="C81" s="51">
        <v>24600</v>
      </c>
      <c r="D81" s="39">
        <f t="shared" ref="D81:D87" si="3">C81/1.21</f>
        <v>20330.578512396696</v>
      </c>
      <c r="E81" s="42" t="s">
        <v>394</v>
      </c>
      <c r="F81" s="43">
        <v>152</v>
      </c>
      <c r="G81" s="33" t="s">
        <v>336</v>
      </c>
      <c r="H81" s="33" t="s">
        <v>393</v>
      </c>
      <c r="I81" s="33" t="s">
        <v>393</v>
      </c>
      <c r="J81" s="19">
        <v>110</v>
      </c>
      <c r="K81" s="16">
        <v>61</v>
      </c>
      <c r="L81" s="18">
        <v>8595590811072</v>
      </c>
      <c r="M81" s="16">
        <v>85161080</v>
      </c>
      <c r="N81" s="20" t="s">
        <v>199</v>
      </c>
      <c r="O81" s="16">
        <v>2</v>
      </c>
      <c r="P81" s="17" t="s">
        <v>336</v>
      </c>
      <c r="Q81" s="13" t="s">
        <v>362</v>
      </c>
    </row>
    <row r="82" spans="1:17" x14ac:dyDescent="0.25">
      <c r="A82" s="46">
        <v>1103707117</v>
      </c>
      <c r="B82" s="12" t="s">
        <v>74</v>
      </c>
      <c r="C82" s="51">
        <v>27100</v>
      </c>
      <c r="D82" s="39">
        <f t="shared" si="3"/>
        <v>22396.694214876035</v>
      </c>
      <c r="E82" s="42" t="s">
        <v>394</v>
      </c>
      <c r="F82" s="43">
        <v>152</v>
      </c>
      <c r="G82" s="33" t="s">
        <v>336</v>
      </c>
      <c r="H82" s="33" t="s">
        <v>393</v>
      </c>
      <c r="I82" s="33" t="s">
        <v>393</v>
      </c>
      <c r="J82" s="19">
        <v>127</v>
      </c>
      <c r="K82" s="16">
        <v>77</v>
      </c>
      <c r="L82" s="18">
        <v>8595590811089</v>
      </c>
      <c r="M82" s="16">
        <v>85161080</v>
      </c>
      <c r="N82" s="20" t="s">
        <v>199</v>
      </c>
      <c r="O82" s="16">
        <v>2</v>
      </c>
      <c r="P82" s="17" t="s">
        <v>336</v>
      </c>
      <c r="Q82" s="13" t="s">
        <v>362</v>
      </c>
    </row>
    <row r="83" spans="1:17" s="11" customFormat="1" x14ac:dyDescent="0.25">
      <c r="A83" s="46">
        <v>1106701201</v>
      </c>
      <c r="B83" s="12" t="s">
        <v>75</v>
      </c>
      <c r="C83" s="51">
        <v>26000</v>
      </c>
      <c r="D83" s="39">
        <f t="shared" si="3"/>
        <v>21487.603305785124</v>
      </c>
      <c r="E83" s="42" t="s">
        <v>391</v>
      </c>
      <c r="F83" s="43" t="s">
        <v>188</v>
      </c>
      <c r="G83" s="33" t="s">
        <v>336</v>
      </c>
      <c r="H83" s="33" t="s">
        <v>393</v>
      </c>
      <c r="I83" s="33" t="s">
        <v>393</v>
      </c>
      <c r="J83" s="19">
        <v>132</v>
      </c>
      <c r="K83" s="16">
        <v>80</v>
      </c>
      <c r="L83" s="18">
        <v>8595590813502</v>
      </c>
      <c r="M83" s="16">
        <v>84191900</v>
      </c>
      <c r="N83" s="20" t="s">
        <v>198</v>
      </c>
      <c r="O83" s="16">
        <v>2</v>
      </c>
      <c r="P83" s="17" t="s">
        <v>336</v>
      </c>
      <c r="Q83" s="13" t="s">
        <v>362</v>
      </c>
    </row>
    <row r="84" spans="1:17" s="11" customFormat="1" x14ac:dyDescent="0.25">
      <c r="A84" s="46">
        <v>1107701201</v>
      </c>
      <c r="B84" s="12" t="s">
        <v>76</v>
      </c>
      <c r="C84" s="51">
        <v>30000</v>
      </c>
      <c r="D84" s="39">
        <f t="shared" si="3"/>
        <v>24793.388429752067</v>
      </c>
      <c r="E84" s="42" t="s">
        <v>391</v>
      </c>
      <c r="F84" s="43" t="s">
        <v>188</v>
      </c>
      <c r="G84" s="33" t="s">
        <v>336</v>
      </c>
      <c r="H84" s="33" t="s">
        <v>393</v>
      </c>
      <c r="I84" s="33" t="s">
        <v>393</v>
      </c>
      <c r="J84" s="19">
        <v>163</v>
      </c>
      <c r="K84" s="16">
        <v>97</v>
      </c>
      <c r="L84" s="18">
        <v>8595590813533</v>
      </c>
      <c r="M84" s="16">
        <v>84191900</v>
      </c>
      <c r="N84" s="20" t="s">
        <v>199</v>
      </c>
      <c r="O84" s="16">
        <v>2</v>
      </c>
      <c r="P84" s="17" t="s">
        <v>336</v>
      </c>
      <c r="Q84" s="13" t="s">
        <v>362</v>
      </c>
    </row>
    <row r="85" spans="1:17" x14ac:dyDescent="0.25">
      <c r="A85" s="46">
        <v>121070101</v>
      </c>
      <c r="B85" s="12" t="s">
        <v>77</v>
      </c>
      <c r="C85" s="51">
        <v>39700</v>
      </c>
      <c r="D85" s="39">
        <f t="shared" si="3"/>
        <v>32809.917355371901</v>
      </c>
      <c r="E85" s="42" t="s">
        <v>391</v>
      </c>
      <c r="F85" s="43" t="s">
        <v>188</v>
      </c>
      <c r="G85" s="33" t="s">
        <v>336</v>
      </c>
      <c r="H85" s="33" t="s">
        <v>393</v>
      </c>
      <c r="I85" s="33" t="s">
        <v>393</v>
      </c>
      <c r="J85" s="19">
        <v>170</v>
      </c>
      <c r="K85" s="16">
        <v>128</v>
      </c>
      <c r="L85" s="18">
        <v>8594036082359</v>
      </c>
      <c r="M85" s="16">
        <v>84191900</v>
      </c>
      <c r="N85" s="20" t="s">
        <v>195</v>
      </c>
      <c r="O85" s="16">
        <v>1</v>
      </c>
      <c r="P85" s="17"/>
      <c r="Q85" s="13" t="s">
        <v>362</v>
      </c>
    </row>
    <row r="86" spans="1:17" s="11" customFormat="1" x14ac:dyDescent="0.25">
      <c r="A86" s="46">
        <v>1107901201</v>
      </c>
      <c r="B86" s="12" t="s">
        <v>78</v>
      </c>
      <c r="C86" s="51">
        <v>34900</v>
      </c>
      <c r="D86" s="39">
        <f t="shared" si="3"/>
        <v>28842.975206611573</v>
      </c>
      <c r="E86" s="42" t="s">
        <v>391</v>
      </c>
      <c r="F86" s="43" t="s">
        <v>188</v>
      </c>
      <c r="G86" s="33" t="s">
        <v>336</v>
      </c>
      <c r="H86" s="33" t="s">
        <v>393</v>
      </c>
      <c r="I86" s="33" t="s">
        <v>393</v>
      </c>
      <c r="J86" s="19">
        <v>163</v>
      </c>
      <c r="K86" s="16">
        <v>108</v>
      </c>
      <c r="L86" s="18">
        <v>8595590813557</v>
      </c>
      <c r="M86" s="16">
        <v>84191900</v>
      </c>
      <c r="N86" s="20" t="s">
        <v>199</v>
      </c>
      <c r="O86" s="16">
        <v>2</v>
      </c>
      <c r="P86" s="17" t="s">
        <v>336</v>
      </c>
      <c r="Q86" s="13" t="s">
        <v>362</v>
      </c>
    </row>
    <row r="87" spans="1:17" x14ac:dyDescent="0.25">
      <c r="A87" s="46">
        <v>121090101</v>
      </c>
      <c r="B87" s="12" t="s">
        <v>79</v>
      </c>
      <c r="C87" s="51">
        <v>43500</v>
      </c>
      <c r="D87" s="39">
        <f t="shared" si="3"/>
        <v>35950.413223140495</v>
      </c>
      <c r="E87" s="42" t="s">
        <v>391</v>
      </c>
      <c r="F87" s="43" t="s">
        <v>188</v>
      </c>
      <c r="G87" s="33" t="s">
        <v>336</v>
      </c>
      <c r="H87" s="33" t="s">
        <v>393</v>
      </c>
      <c r="I87" s="33" t="s">
        <v>393</v>
      </c>
      <c r="J87" s="19">
        <v>170</v>
      </c>
      <c r="K87" s="16">
        <v>146</v>
      </c>
      <c r="L87" s="18">
        <v>8594036082342</v>
      </c>
      <c r="M87" s="16">
        <v>84191900</v>
      </c>
      <c r="N87" s="20" t="s">
        <v>195</v>
      </c>
      <c r="O87" s="16">
        <v>1</v>
      </c>
      <c r="P87" s="17"/>
      <c r="Q87" s="13" t="s">
        <v>362</v>
      </c>
    </row>
    <row r="88" spans="1:17" x14ac:dyDescent="0.25">
      <c r="A88" s="46" t="s">
        <v>2</v>
      </c>
      <c r="B88" s="12" t="s">
        <v>80</v>
      </c>
      <c r="C88" s="51">
        <v>57700</v>
      </c>
      <c r="D88" s="39">
        <f t="shared" ref="D88:D94" si="4">C88/1.21</f>
        <v>47685.950413223145</v>
      </c>
      <c r="E88" s="42" t="s">
        <v>391</v>
      </c>
      <c r="F88" s="43" t="s">
        <v>188</v>
      </c>
      <c r="G88" s="33" t="s">
        <v>336</v>
      </c>
      <c r="H88" s="33" t="s">
        <v>393</v>
      </c>
      <c r="I88" s="33" t="s">
        <v>393</v>
      </c>
      <c r="J88" s="19">
        <v>207</v>
      </c>
      <c r="K88" s="16">
        <v>156</v>
      </c>
      <c r="L88" s="18">
        <v>8595590805910</v>
      </c>
      <c r="M88" s="16">
        <v>84191900</v>
      </c>
      <c r="N88" s="20" t="s">
        <v>196</v>
      </c>
      <c r="O88" s="16">
        <v>1</v>
      </c>
      <c r="P88" s="17"/>
      <c r="Q88" s="13" t="s">
        <v>362</v>
      </c>
    </row>
    <row r="89" spans="1:17" x14ac:dyDescent="0.25">
      <c r="A89" s="46" t="s">
        <v>382</v>
      </c>
      <c r="B89" s="12" t="s">
        <v>369</v>
      </c>
      <c r="C89" s="51">
        <v>102700</v>
      </c>
      <c r="D89" s="39">
        <f t="shared" si="4"/>
        <v>84876.033057851237</v>
      </c>
      <c r="E89" s="42" t="s">
        <v>391</v>
      </c>
      <c r="F89" s="43" t="s">
        <v>188</v>
      </c>
      <c r="G89" s="33" t="s">
        <v>336</v>
      </c>
      <c r="H89" s="33" t="s">
        <v>393</v>
      </c>
      <c r="I89" s="33" t="s">
        <v>393</v>
      </c>
      <c r="J89" s="19"/>
      <c r="K89" s="16"/>
      <c r="L89" s="18">
        <v>8595590814363</v>
      </c>
      <c r="M89" s="16"/>
      <c r="N89" s="20"/>
      <c r="O89" s="16"/>
      <c r="P89" s="17"/>
      <c r="Q89" s="13" t="s">
        <v>362</v>
      </c>
    </row>
    <row r="90" spans="1:17" x14ac:dyDescent="0.25">
      <c r="A90" s="46">
        <v>105513053</v>
      </c>
      <c r="B90" s="12" t="s">
        <v>226</v>
      </c>
      <c r="C90" s="51">
        <v>97400</v>
      </c>
      <c r="D90" s="39">
        <f t="shared" si="4"/>
        <v>80495.867768595039</v>
      </c>
      <c r="E90" s="42"/>
      <c r="F90" s="43"/>
      <c r="G90" s="33"/>
      <c r="H90" s="33"/>
      <c r="I90" s="33"/>
      <c r="J90" s="19">
        <v>211</v>
      </c>
      <c r="K90" s="16">
        <v>233</v>
      </c>
      <c r="L90" s="18">
        <v>8595590805675</v>
      </c>
      <c r="M90" s="16">
        <v>84191900</v>
      </c>
      <c r="N90" s="20" t="s">
        <v>224</v>
      </c>
      <c r="O90" s="16">
        <v>1</v>
      </c>
      <c r="P90" s="17"/>
      <c r="Q90" s="13" t="s">
        <v>362</v>
      </c>
    </row>
    <row r="91" spans="1:17" x14ac:dyDescent="0.25">
      <c r="A91" s="46">
        <v>6232021</v>
      </c>
      <c r="B91" s="12" t="s">
        <v>327</v>
      </c>
      <c r="C91" s="51">
        <v>14300</v>
      </c>
      <c r="D91" s="39">
        <f t="shared" si="4"/>
        <v>11818.181818181818</v>
      </c>
      <c r="E91" s="42"/>
      <c r="F91" s="43"/>
      <c r="G91" s="33"/>
      <c r="H91" s="33"/>
      <c r="I91" s="33"/>
      <c r="J91" s="19"/>
      <c r="K91" s="16">
        <v>18</v>
      </c>
      <c r="L91" s="18" t="s">
        <v>342</v>
      </c>
      <c r="M91" s="16">
        <v>39269097</v>
      </c>
      <c r="N91" s="20"/>
      <c r="O91" s="16"/>
      <c r="P91" s="17"/>
      <c r="Q91" s="13" t="s">
        <v>362</v>
      </c>
    </row>
    <row r="92" spans="1:17" x14ac:dyDescent="0.25">
      <c r="A92" s="46" t="s">
        <v>367</v>
      </c>
      <c r="B92" s="12" t="s">
        <v>368</v>
      </c>
      <c r="C92" s="51">
        <v>123500</v>
      </c>
      <c r="D92" s="39">
        <f t="shared" si="4"/>
        <v>102066.11570247934</v>
      </c>
      <c r="E92" s="42" t="s">
        <v>391</v>
      </c>
      <c r="F92" s="43" t="s">
        <v>188</v>
      </c>
      <c r="G92" s="33" t="s">
        <v>336</v>
      </c>
      <c r="H92" s="33" t="s">
        <v>393</v>
      </c>
      <c r="I92" s="33" t="s">
        <v>393</v>
      </c>
      <c r="J92" s="19"/>
      <c r="K92" s="16"/>
      <c r="L92" s="18" t="s">
        <v>383</v>
      </c>
      <c r="M92" s="16"/>
      <c r="N92" s="20"/>
      <c r="O92" s="16"/>
      <c r="P92" s="17"/>
      <c r="Q92" s="13" t="s">
        <v>362</v>
      </c>
    </row>
    <row r="93" spans="1:17" x14ac:dyDescent="0.25">
      <c r="A93" s="46">
        <v>105513055</v>
      </c>
      <c r="B93" s="12" t="s">
        <v>227</v>
      </c>
      <c r="C93" s="51">
        <v>117700</v>
      </c>
      <c r="D93" s="39">
        <f t="shared" si="4"/>
        <v>97272.727272727279</v>
      </c>
      <c r="E93" s="42"/>
      <c r="F93" s="43"/>
      <c r="G93" s="33"/>
      <c r="H93" s="33"/>
      <c r="I93" s="33"/>
      <c r="J93" s="19">
        <v>214</v>
      </c>
      <c r="K93" s="16">
        <v>294</v>
      </c>
      <c r="L93" s="18">
        <v>8595590805699</v>
      </c>
      <c r="M93" s="16">
        <v>84191900</v>
      </c>
      <c r="N93" s="20" t="s">
        <v>225</v>
      </c>
      <c r="O93" s="16">
        <v>1</v>
      </c>
      <c r="P93" s="17"/>
      <c r="Q93" s="13" t="s">
        <v>362</v>
      </c>
    </row>
    <row r="94" spans="1:17" x14ac:dyDescent="0.25">
      <c r="A94" s="46">
        <v>6232024</v>
      </c>
      <c r="B94" s="12" t="s">
        <v>328</v>
      </c>
      <c r="C94" s="51">
        <v>16500</v>
      </c>
      <c r="D94" s="39">
        <f t="shared" si="4"/>
        <v>13636.363636363636</v>
      </c>
      <c r="E94" s="42"/>
      <c r="F94" s="43"/>
      <c r="G94" s="33"/>
      <c r="H94" s="33"/>
      <c r="I94" s="33"/>
      <c r="J94" s="19"/>
      <c r="K94" s="16">
        <v>20</v>
      </c>
      <c r="L94" s="18" t="s">
        <v>343</v>
      </c>
      <c r="M94" s="16">
        <v>39269097</v>
      </c>
      <c r="N94" s="20"/>
      <c r="O94" s="16"/>
      <c r="P94" s="17"/>
      <c r="Q94" s="13" t="s">
        <v>362</v>
      </c>
    </row>
    <row r="95" spans="1:17" x14ac:dyDescent="0.25">
      <c r="A95" s="46" t="s">
        <v>3</v>
      </c>
      <c r="B95" s="12" t="s">
        <v>81</v>
      </c>
      <c r="C95" s="51">
        <v>68500</v>
      </c>
      <c r="D95" s="39">
        <f t="shared" ref="D95:D110" si="5">C95/1.21</f>
        <v>56611.570247933887</v>
      </c>
      <c r="E95" s="42" t="s">
        <v>391</v>
      </c>
      <c r="F95" s="43" t="s">
        <v>188</v>
      </c>
      <c r="G95" s="33" t="s">
        <v>336</v>
      </c>
      <c r="H95" s="33" t="s">
        <v>393</v>
      </c>
      <c r="I95" s="33" t="s">
        <v>393</v>
      </c>
      <c r="J95" s="19">
        <v>207</v>
      </c>
      <c r="K95" s="16">
        <v>177</v>
      </c>
      <c r="L95" s="18">
        <v>8595590805927</v>
      </c>
      <c r="M95" s="16">
        <v>84191900</v>
      </c>
      <c r="N95" s="20" t="s">
        <v>196</v>
      </c>
      <c r="O95" s="16">
        <v>1</v>
      </c>
      <c r="P95" s="17"/>
      <c r="Q95" s="13" t="s">
        <v>362</v>
      </c>
    </row>
    <row r="96" spans="1:17" x14ac:dyDescent="0.25">
      <c r="A96" s="46" t="s">
        <v>370</v>
      </c>
      <c r="B96" s="12" t="s">
        <v>371</v>
      </c>
      <c r="C96" s="51">
        <v>107800</v>
      </c>
      <c r="D96" s="39">
        <f t="shared" si="5"/>
        <v>89090.909090909088</v>
      </c>
      <c r="E96" s="42" t="s">
        <v>391</v>
      </c>
      <c r="F96" s="43" t="s">
        <v>188</v>
      </c>
      <c r="G96" s="33" t="s">
        <v>336</v>
      </c>
      <c r="H96" s="33" t="s">
        <v>393</v>
      </c>
      <c r="I96" s="33" t="s">
        <v>393</v>
      </c>
      <c r="J96" s="19"/>
      <c r="K96" s="16"/>
      <c r="L96" s="18">
        <v>8595590814387</v>
      </c>
      <c r="M96" s="16"/>
      <c r="N96" s="20"/>
      <c r="O96" s="16"/>
      <c r="P96" s="17"/>
      <c r="Q96" s="13" t="s">
        <v>362</v>
      </c>
    </row>
    <row r="97" spans="1:17" x14ac:dyDescent="0.25">
      <c r="A97" s="46">
        <v>105513054</v>
      </c>
      <c r="B97" s="12" t="s">
        <v>228</v>
      </c>
      <c r="C97" s="51">
        <v>101400</v>
      </c>
      <c r="D97" s="39">
        <f>C97/1.21</f>
        <v>83801.652892561979</v>
      </c>
      <c r="E97" s="42"/>
      <c r="F97" s="43"/>
      <c r="G97" s="33"/>
      <c r="H97" s="33"/>
      <c r="I97" s="33"/>
      <c r="J97" s="19"/>
      <c r="K97" s="16">
        <v>222</v>
      </c>
      <c r="L97" s="18">
        <v>8595590805682</v>
      </c>
      <c r="M97" s="16">
        <v>84191900</v>
      </c>
      <c r="N97" s="20" t="s">
        <v>224</v>
      </c>
      <c r="O97" s="16">
        <v>1</v>
      </c>
      <c r="P97" s="17"/>
      <c r="Q97" s="13" t="s">
        <v>362</v>
      </c>
    </row>
    <row r="98" spans="1:17" x14ac:dyDescent="0.25">
      <c r="A98" s="46">
        <v>6232022</v>
      </c>
      <c r="B98" s="12" t="s">
        <v>330</v>
      </c>
      <c r="C98" s="51">
        <v>14300</v>
      </c>
      <c r="D98" s="39">
        <f>C98/1.21</f>
        <v>11818.181818181818</v>
      </c>
      <c r="E98" s="42"/>
      <c r="F98" s="43"/>
      <c r="G98" s="33"/>
      <c r="H98" s="33"/>
      <c r="I98" s="33"/>
      <c r="J98" s="19"/>
      <c r="K98" s="16">
        <v>18</v>
      </c>
      <c r="L98" s="18" t="s">
        <v>344</v>
      </c>
      <c r="M98" s="16">
        <v>39269097</v>
      </c>
      <c r="N98" s="20"/>
      <c r="O98" s="16"/>
      <c r="P98" s="17"/>
      <c r="Q98" s="13" t="s">
        <v>362</v>
      </c>
    </row>
    <row r="99" spans="1:17" x14ac:dyDescent="0.25">
      <c r="A99" s="46" t="s">
        <v>372</v>
      </c>
      <c r="B99" s="12" t="s">
        <v>373</v>
      </c>
      <c r="C99" s="51">
        <v>131000</v>
      </c>
      <c r="D99" s="39">
        <f t="shared" si="5"/>
        <v>108264.46280991736</v>
      </c>
      <c r="E99" s="42" t="s">
        <v>391</v>
      </c>
      <c r="F99" s="43" t="s">
        <v>188</v>
      </c>
      <c r="G99" s="33" t="s">
        <v>336</v>
      </c>
      <c r="H99" s="33" t="s">
        <v>393</v>
      </c>
      <c r="I99" s="33" t="s">
        <v>393</v>
      </c>
      <c r="J99" s="19"/>
      <c r="K99" s="16"/>
      <c r="L99" s="18">
        <v>8595590814394</v>
      </c>
      <c r="M99" s="16"/>
      <c r="N99" s="20"/>
      <c r="O99" s="16"/>
      <c r="P99" s="17"/>
      <c r="Q99" s="13" t="s">
        <v>362</v>
      </c>
    </row>
    <row r="100" spans="1:17" x14ac:dyDescent="0.25">
      <c r="A100" s="46">
        <v>105513056</v>
      </c>
      <c r="B100" s="12" t="s">
        <v>229</v>
      </c>
      <c r="C100" s="51">
        <v>121400</v>
      </c>
      <c r="D100" s="39">
        <f>C100/1.21</f>
        <v>100330.57851239669</v>
      </c>
      <c r="E100" s="42"/>
      <c r="F100" s="43"/>
      <c r="G100" s="33"/>
      <c r="H100" s="33"/>
      <c r="I100" s="33"/>
      <c r="J100" s="19">
        <v>214</v>
      </c>
      <c r="K100" s="16">
        <v>282</v>
      </c>
      <c r="L100" s="18">
        <v>8595590805705</v>
      </c>
      <c r="M100" s="16">
        <v>84191900</v>
      </c>
      <c r="N100" s="20" t="s">
        <v>225</v>
      </c>
      <c r="O100" s="16">
        <v>1</v>
      </c>
      <c r="P100" s="17"/>
      <c r="Q100" s="13" t="s">
        <v>362</v>
      </c>
    </row>
    <row r="101" spans="1:17" x14ac:dyDescent="0.25">
      <c r="A101" s="46">
        <v>6232025</v>
      </c>
      <c r="B101" s="12" t="s">
        <v>329</v>
      </c>
      <c r="C101" s="51">
        <v>16500</v>
      </c>
      <c r="D101" s="39">
        <f>C101/1.21</f>
        <v>13636.363636363636</v>
      </c>
      <c r="E101" s="42"/>
      <c r="F101" s="43"/>
      <c r="G101" s="33"/>
      <c r="H101" s="33"/>
      <c r="I101" s="33"/>
      <c r="J101" s="19"/>
      <c r="K101" s="16">
        <v>20</v>
      </c>
      <c r="L101" s="18" t="s">
        <v>345</v>
      </c>
      <c r="M101" s="16">
        <v>39269097</v>
      </c>
      <c r="N101" s="20"/>
      <c r="O101" s="16"/>
      <c r="P101" s="17"/>
      <c r="Q101" s="13" t="s">
        <v>362</v>
      </c>
    </row>
    <row r="102" spans="1:17" x14ac:dyDescent="0.25">
      <c r="A102" s="46">
        <v>1108706101</v>
      </c>
      <c r="B102" s="12" t="s">
        <v>82</v>
      </c>
      <c r="C102" s="51">
        <v>21200</v>
      </c>
      <c r="D102" s="39">
        <f t="shared" si="5"/>
        <v>17520.661157024795</v>
      </c>
      <c r="E102" s="42" t="s">
        <v>392</v>
      </c>
      <c r="F102" s="43" t="s">
        <v>188</v>
      </c>
      <c r="G102" s="33" t="s">
        <v>336</v>
      </c>
      <c r="H102" s="33" t="s">
        <v>393</v>
      </c>
      <c r="I102" s="33" t="s">
        <v>393</v>
      </c>
      <c r="J102" s="18">
        <v>113</v>
      </c>
      <c r="K102" s="16">
        <v>56</v>
      </c>
      <c r="L102" s="18">
        <v>8595590805101</v>
      </c>
      <c r="M102" s="16">
        <v>84191900</v>
      </c>
      <c r="N102" s="20" t="s">
        <v>198</v>
      </c>
      <c r="O102" s="16">
        <v>4</v>
      </c>
      <c r="P102" s="17" t="s">
        <v>336</v>
      </c>
      <c r="Q102" s="13" t="s">
        <v>362</v>
      </c>
    </row>
    <row r="103" spans="1:17" x14ac:dyDescent="0.25">
      <c r="A103" s="46">
        <v>1103706101</v>
      </c>
      <c r="B103" s="12" t="s">
        <v>83</v>
      </c>
      <c r="C103" s="51">
        <v>23400</v>
      </c>
      <c r="D103" s="39">
        <f t="shared" si="5"/>
        <v>19338.842975206611</v>
      </c>
      <c r="E103" s="42" t="s">
        <v>391</v>
      </c>
      <c r="F103" s="43" t="s">
        <v>188</v>
      </c>
      <c r="G103" s="33" t="s">
        <v>336</v>
      </c>
      <c r="H103" s="33" t="s">
        <v>393</v>
      </c>
      <c r="I103" s="33" t="s">
        <v>393</v>
      </c>
      <c r="J103" s="19">
        <v>129.5</v>
      </c>
      <c r="K103" s="18">
        <v>68</v>
      </c>
      <c r="L103" s="18">
        <v>8595590805118</v>
      </c>
      <c r="M103" s="16">
        <v>84191900</v>
      </c>
      <c r="N103" s="20" t="s">
        <v>198</v>
      </c>
      <c r="O103" s="16">
        <v>4</v>
      </c>
      <c r="P103" s="17" t="s">
        <v>336</v>
      </c>
      <c r="Q103" s="13" t="s">
        <v>362</v>
      </c>
    </row>
    <row r="104" spans="1:17" x14ac:dyDescent="0.25">
      <c r="A104" s="46">
        <v>1106706101</v>
      </c>
      <c r="B104" s="12" t="s">
        <v>84</v>
      </c>
      <c r="C104" s="51">
        <v>25200</v>
      </c>
      <c r="D104" s="39">
        <f t="shared" si="5"/>
        <v>20826.446280991735</v>
      </c>
      <c r="E104" s="42" t="s">
        <v>391</v>
      </c>
      <c r="F104" s="43" t="s">
        <v>188</v>
      </c>
      <c r="G104" s="33" t="s">
        <v>336</v>
      </c>
      <c r="H104" s="33" t="s">
        <v>393</v>
      </c>
      <c r="I104" s="33" t="s">
        <v>393</v>
      </c>
      <c r="J104" s="19">
        <v>134.5</v>
      </c>
      <c r="K104" s="18">
        <v>81</v>
      </c>
      <c r="L104" s="18">
        <v>8595590810457</v>
      </c>
      <c r="M104" s="16">
        <v>84191900</v>
      </c>
      <c r="N104" s="20" t="s">
        <v>199</v>
      </c>
      <c r="O104" s="16">
        <v>2</v>
      </c>
      <c r="P104" s="17" t="s">
        <v>336</v>
      </c>
      <c r="Q104" s="13" t="s">
        <v>362</v>
      </c>
    </row>
    <row r="105" spans="1:17" x14ac:dyDescent="0.25">
      <c r="A105" s="46">
        <v>140870601</v>
      </c>
      <c r="B105" s="12" t="s">
        <v>85</v>
      </c>
      <c r="C105" s="51">
        <v>21200</v>
      </c>
      <c r="D105" s="39">
        <f t="shared" si="5"/>
        <v>17520.661157024795</v>
      </c>
      <c r="E105" s="42" t="s">
        <v>392</v>
      </c>
      <c r="F105" s="43" t="s">
        <v>188</v>
      </c>
      <c r="G105" s="33" t="s">
        <v>336</v>
      </c>
      <c r="H105" s="33" t="s">
        <v>393</v>
      </c>
      <c r="I105" s="33" t="s">
        <v>393</v>
      </c>
      <c r="J105" s="19">
        <v>113</v>
      </c>
      <c r="K105" s="18">
        <v>58</v>
      </c>
      <c r="L105" s="18">
        <v>8594036086395</v>
      </c>
      <c r="M105" s="16">
        <v>84191900</v>
      </c>
      <c r="N105" s="20" t="s">
        <v>198</v>
      </c>
      <c r="O105" s="16">
        <v>4</v>
      </c>
      <c r="P105" s="17" t="s">
        <v>336</v>
      </c>
      <c r="Q105" s="13" t="s">
        <v>362</v>
      </c>
    </row>
    <row r="106" spans="1:17" x14ac:dyDescent="0.25">
      <c r="A106" s="46">
        <v>140370601</v>
      </c>
      <c r="B106" s="12" t="s">
        <v>86</v>
      </c>
      <c r="C106" s="51">
        <v>23400</v>
      </c>
      <c r="D106" s="39">
        <f t="shared" si="5"/>
        <v>19338.842975206611</v>
      </c>
      <c r="E106" s="42" t="s">
        <v>392</v>
      </c>
      <c r="F106" s="43" t="s">
        <v>188</v>
      </c>
      <c r="G106" s="33" t="s">
        <v>336</v>
      </c>
      <c r="H106" s="33" t="s">
        <v>393</v>
      </c>
      <c r="I106" s="33" t="s">
        <v>393</v>
      </c>
      <c r="J106" s="19">
        <v>129.5</v>
      </c>
      <c r="K106" s="18">
        <v>70</v>
      </c>
      <c r="L106" s="18">
        <v>8594036086401</v>
      </c>
      <c r="M106" s="16">
        <v>84191900</v>
      </c>
      <c r="N106" s="20" t="s">
        <v>198</v>
      </c>
      <c r="O106" s="16">
        <v>4</v>
      </c>
      <c r="P106" s="17" t="s">
        <v>336</v>
      </c>
      <c r="Q106" s="13" t="s">
        <v>362</v>
      </c>
    </row>
    <row r="107" spans="1:17" s="11" customFormat="1" x14ac:dyDescent="0.25">
      <c r="A107" s="46">
        <v>140370602</v>
      </c>
      <c r="B107" s="12" t="s">
        <v>314</v>
      </c>
      <c r="C107" s="51">
        <v>22300</v>
      </c>
      <c r="D107" s="39">
        <f t="shared" si="5"/>
        <v>18429.752066115703</v>
      </c>
      <c r="E107" s="42" t="s">
        <v>392</v>
      </c>
      <c r="F107" s="43" t="s">
        <v>188</v>
      </c>
      <c r="G107" s="33" t="s">
        <v>336</v>
      </c>
      <c r="H107" s="33" t="s">
        <v>393</v>
      </c>
      <c r="I107" s="33" t="s">
        <v>393</v>
      </c>
      <c r="J107" s="19">
        <v>129.5</v>
      </c>
      <c r="K107" s="18">
        <v>73</v>
      </c>
      <c r="L107" s="18">
        <v>8595590813403</v>
      </c>
      <c r="M107" s="16">
        <v>84191900</v>
      </c>
      <c r="N107" s="20" t="s">
        <v>198</v>
      </c>
      <c r="O107" s="16">
        <v>4</v>
      </c>
      <c r="P107" s="16"/>
      <c r="Q107" s="13" t="s">
        <v>362</v>
      </c>
    </row>
    <row r="108" spans="1:17" s="11" customFormat="1" x14ac:dyDescent="0.25">
      <c r="A108" s="46">
        <v>140670602</v>
      </c>
      <c r="B108" s="12" t="s">
        <v>315</v>
      </c>
      <c r="C108" s="51">
        <v>24400</v>
      </c>
      <c r="D108" s="39">
        <f t="shared" si="5"/>
        <v>20165.289256198346</v>
      </c>
      <c r="E108" s="42" t="s">
        <v>391</v>
      </c>
      <c r="F108" s="43" t="s">
        <v>188</v>
      </c>
      <c r="G108" s="33" t="s">
        <v>336</v>
      </c>
      <c r="H108" s="33" t="s">
        <v>393</v>
      </c>
      <c r="I108" s="33" t="s">
        <v>393</v>
      </c>
      <c r="J108" s="19">
        <v>148</v>
      </c>
      <c r="K108" s="18">
        <v>80</v>
      </c>
      <c r="L108" s="18">
        <v>8595590813410</v>
      </c>
      <c r="M108" s="16">
        <v>84191900</v>
      </c>
      <c r="N108" s="20" t="s">
        <v>198</v>
      </c>
      <c r="O108" s="16">
        <v>4</v>
      </c>
      <c r="P108" s="16"/>
      <c r="Q108" s="13" t="s">
        <v>362</v>
      </c>
    </row>
    <row r="109" spans="1:17" s="11" customFormat="1" x14ac:dyDescent="0.25">
      <c r="A109" s="46">
        <v>140370616</v>
      </c>
      <c r="B109" s="12" t="s">
        <v>316</v>
      </c>
      <c r="C109" s="51">
        <v>23300</v>
      </c>
      <c r="D109" s="39">
        <f t="shared" si="5"/>
        <v>19256.198347107438</v>
      </c>
      <c r="E109" s="42" t="s">
        <v>392</v>
      </c>
      <c r="F109" s="43">
        <v>152</v>
      </c>
      <c r="G109" s="33" t="s">
        <v>336</v>
      </c>
      <c r="H109" s="33" t="s">
        <v>393</v>
      </c>
      <c r="I109" s="33" t="s">
        <v>393</v>
      </c>
      <c r="J109" s="19">
        <v>129.5</v>
      </c>
      <c r="K109" s="18">
        <v>75</v>
      </c>
      <c r="L109" s="18">
        <v>8595590813311</v>
      </c>
      <c r="M109" s="16">
        <v>85161080</v>
      </c>
      <c r="N109" s="20" t="s">
        <v>198</v>
      </c>
      <c r="O109" s="16">
        <v>4</v>
      </c>
      <c r="P109" s="16"/>
      <c r="Q109" s="13" t="s">
        <v>362</v>
      </c>
    </row>
    <row r="110" spans="1:17" s="11" customFormat="1" x14ac:dyDescent="0.25">
      <c r="A110" s="46">
        <v>140670616</v>
      </c>
      <c r="B110" s="12" t="s">
        <v>317</v>
      </c>
      <c r="C110" s="51">
        <v>26500</v>
      </c>
      <c r="D110" s="39">
        <f t="shared" si="5"/>
        <v>21900.826446280993</v>
      </c>
      <c r="E110" s="42" t="s">
        <v>391</v>
      </c>
      <c r="F110" s="43">
        <v>152</v>
      </c>
      <c r="G110" s="33" t="s">
        <v>336</v>
      </c>
      <c r="H110" s="33" t="s">
        <v>393</v>
      </c>
      <c r="I110" s="33" t="s">
        <v>393</v>
      </c>
      <c r="J110" s="19">
        <v>148</v>
      </c>
      <c r="K110" s="18">
        <v>82</v>
      </c>
      <c r="L110" s="18">
        <v>8595590813328</v>
      </c>
      <c r="M110" s="16">
        <v>85161080</v>
      </c>
      <c r="N110" s="20" t="s">
        <v>198</v>
      </c>
      <c r="O110" s="16">
        <v>4</v>
      </c>
      <c r="P110" s="16"/>
      <c r="Q110" s="13" t="s">
        <v>362</v>
      </c>
    </row>
    <row r="111" spans="1:17" s="11" customFormat="1" x14ac:dyDescent="0.25">
      <c r="A111" s="46">
        <v>1107914201</v>
      </c>
      <c r="B111" s="12" t="s">
        <v>87</v>
      </c>
      <c r="C111" s="51">
        <v>30100</v>
      </c>
      <c r="D111" s="39">
        <f t="shared" ref="D111:D120" si="6">C111/1.21</f>
        <v>24876.03305785124</v>
      </c>
      <c r="E111" s="42" t="s">
        <v>391</v>
      </c>
      <c r="F111" s="43" t="s">
        <v>188</v>
      </c>
      <c r="G111" s="33" t="s">
        <v>336</v>
      </c>
      <c r="H111" s="33" t="s">
        <v>393</v>
      </c>
      <c r="I111" s="33" t="s">
        <v>393</v>
      </c>
      <c r="J111" s="19">
        <v>163</v>
      </c>
      <c r="K111" s="16">
        <v>102</v>
      </c>
      <c r="L111" s="18">
        <v>8595590813564</v>
      </c>
      <c r="M111" s="16">
        <v>84191900</v>
      </c>
      <c r="N111" s="20" t="s">
        <v>199</v>
      </c>
      <c r="O111" s="16">
        <v>2</v>
      </c>
      <c r="P111" s="16" t="s">
        <v>336</v>
      </c>
      <c r="Q111" s="13" t="s">
        <v>362</v>
      </c>
    </row>
    <row r="112" spans="1:17" s="11" customFormat="1" x14ac:dyDescent="0.25">
      <c r="A112" s="46">
        <v>1109914201</v>
      </c>
      <c r="B112" s="12" t="s">
        <v>88</v>
      </c>
      <c r="C112" s="51">
        <v>34600</v>
      </c>
      <c r="D112" s="39">
        <f t="shared" si="6"/>
        <v>28595.041322314049</v>
      </c>
      <c r="E112" s="42" t="s">
        <v>391</v>
      </c>
      <c r="F112" s="43" t="s">
        <v>188</v>
      </c>
      <c r="G112" s="33" t="s">
        <v>336</v>
      </c>
      <c r="H112" s="33" t="s">
        <v>393</v>
      </c>
      <c r="I112" s="33" t="s">
        <v>393</v>
      </c>
      <c r="J112" s="19">
        <v>181</v>
      </c>
      <c r="K112" s="18">
        <v>132</v>
      </c>
      <c r="L112" s="18">
        <v>8595590813571</v>
      </c>
      <c r="M112" s="16">
        <v>84191900</v>
      </c>
      <c r="N112" s="20" t="s">
        <v>199</v>
      </c>
      <c r="O112" s="16">
        <v>2</v>
      </c>
      <c r="P112" s="17" t="s">
        <v>336</v>
      </c>
      <c r="Q112" s="13" t="s">
        <v>362</v>
      </c>
    </row>
    <row r="113" spans="1:17" x14ac:dyDescent="0.25">
      <c r="A113" s="46">
        <v>121091401</v>
      </c>
      <c r="B113" s="12" t="s">
        <v>89</v>
      </c>
      <c r="C113" s="51">
        <v>38900</v>
      </c>
      <c r="D113" s="39">
        <f t="shared" si="6"/>
        <v>32148.760330578512</v>
      </c>
      <c r="E113" s="42" t="s">
        <v>391</v>
      </c>
      <c r="F113" s="43" t="s">
        <v>188</v>
      </c>
      <c r="G113" s="33" t="s">
        <v>336</v>
      </c>
      <c r="H113" s="33" t="s">
        <v>393</v>
      </c>
      <c r="I113" s="33" t="s">
        <v>393</v>
      </c>
      <c r="J113" s="16">
        <v>170</v>
      </c>
      <c r="K113" s="16">
        <v>153</v>
      </c>
      <c r="L113" s="18">
        <v>8594036081543</v>
      </c>
      <c r="M113" s="16">
        <v>84191900</v>
      </c>
      <c r="N113" s="16" t="s">
        <v>195</v>
      </c>
      <c r="O113" s="16">
        <v>1</v>
      </c>
      <c r="P113" s="16"/>
      <c r="Q113" s="13" t="s">
        <v>362</v>
      </c>
    </row>
    <row r="114" spans="1:17" x14ac:dyDescent="0.25">
      <c r="A114" s="46">
        <v>121391401</v>
      </c>
      <c r="B114" s="12" t="s">
        <v>90</v>
      </c>
      <c r="C114" s="51">
        <v>71600</v>
      </c>
      <c r="D114" s="39">
        <f t="shared" si="6"/>
        <v>59173.553719008269</v>
      </c>
      <c r="E114" s="42" t="s">
        <v>391</v>
      </c>
      <c r="F114" s="43" t="s">
        <v>188</v>
      </c>
      <c r="G114" s="33" t="s">
        <v>336</v>
      </c>
      <c r="H114" s="33" t="s">
        <v>393</v>
      </c>
      <c r="I114" s="33" t="s">
        <v>393</v>
      </c>
      <c r="J114" s="16">
        <v>208</v>
      </c>
      <c r="K114" s="16">
        <v>244</v>
      </c>
      <c r="L114" s="18">
        <v>8595590807228</v>
      </c>
      <c r="M114" s="16">
        <v>84191900</v>
      </c>
      <c r="N114" s="16" t="s">
        <v>204</v>
      </c>
      <c r="O114" s="16">
        <v>1</v>
      </c>
      <c r="P114" s="16"/>
      <c r="Q114" s="13" t="s">
        <v>362</v>
      </c>
    </row>
    <row r="115" spans="1:17" x14ac:dyDescent="0.25">
      <c r="A115" s="46" t="s">
        <v>385</v>
      </c>
      <c r="B115" s="12" t="s">
        <v>374</v>
      </c>
      <c r="C115" s="51">
        <v>124100</v>
      </c>
      <c r="D115" s="39">
        <f t="shared" si="6"/>
        <v>102561.98347107439</v>
      </c>
      <c r="E115" s="42" t="s">
        <v>391</v>
      </c>
      <c r="F115" s="43" t="s">
        <v>188</v>
      </c>
      <c r="G115" s="33" t="s">
        <v>336</v>
      </c>
      <c r="H115" s="33" t="s">
        <v>393</v>
      </c>
      <c r="I115" s="33" t="s">
        <v>393</v>
      </c>
      <c r="J115" s="16"/>
      <c r="K115" s="16"/>
      <c r="L115" s="18">
        <v>8595590814417</v>
      </c>
      <c r="M115" s="16"/>
      <c r="N115" s="16"/>
      <c r="O115" s="16"/>
      <c r="P115" s="16"/>
      <c r="Q115" s="13" t="s">
        <v>362</v>
      </c>
    </row>
    <row r="116" spans="1:17" x14ac:dyDescent="0.25">
      <c r="A116" s="46">
        <v>105513051</v>
      </c>
      <c r="B116" s="12" t="s">
        <v>230</v>
      </c>
      <c r="C116" s="51">
        <v>118900</v>
      </c>
      <c r="D116" s="39">
        <f t="shared" si="6"/>
        <v>98264.462809917357</v>
      </c>
      <c r="E116" s="42"/>
      <c r="F116" s="43"/>
      <c r="G116" s="33"/>
      <c r="H116" s="33"/>
      <c r="I116" s="33"/>
      <c r="J116" s="16">
        <v>211</v>
      </c>
      <c r="K116" s="16">
        <v>284</v>
      </c>
      <c r="L116" s="18">
        <v>8595590803404</v>
      </c>
      <c r="M116" s="16">
        <v>84191900</v>
      </c>
      <c r="N116" s="16" t="s">
        <v>224</v>
      </c>
      <c r="O116" s="16">
        <v>1</v>
      </c>
      <c r="P116" s="16"/>
      <c r="Q116" s="13" t="s">
        <v>362</v>
      </c>
    </row>
    <row r="117" spans="1:17" x14ac:dyDescent="0.25">
      <c r="A117" s="46">
        <v>6232026</v>
      </c>
      <c r="B117" s="12" t="s">
        <v>331</v>
      </c>
      <c r="C117" s="51">
        <v>14300</v>
      </c>
      <c r="D117" s="39">
        <f t="shared" si="6"/>
        <v>11818.181818181818</v>
      </c>
      <c r="E117" s="42"/>
      <c r="F117" s="43"/>
      <c r="G117" s="33"/>
      <c r="H117" s="33"/>
      <c r="I117" s="33"/>
      <c r="J117" s="16"/>
      <c r="K117" s="16">
        <v>18</v>
      </c>
      <c r="L117" s="18" t="s">
        <v>346</v>
      </c>
      <c r="M117" s="16">
        <v>39269097</v>
      </c>
      <c r="N117" s="16"/>
      <c r="O117" s="16"/>
      <c r="P117" s="16"/>
      <c r="Q117" s="13" t="s">
        <v>362</v>
      </c>
    </row>
    <row r="118" spans="1:17" x14ac:dyDescent="0.25">
      <c r="A118" s="46" t="s">
        <v>375</v>
      </c>
      <c r="B118" s="12" t="s">
        <v>376</v>
      </c>
      <c r="C118" s="51">
        <v>142000</v>
      </c>
      <c r="D118" s="39">
        <f t="shared" si="6"/>
        <v>117355.37190082645</v>
      </c>
      <c r="E118" s="42" t="s">
        <v>391</v>
      </c>
      <c r="F118" s="43" t="s">
        <v>188</v>
      </c>
      <c r="G118" s="33" t="s">
        <v>336</v>
      </c>
      <c r="H118" s="33" t="s">
        <v>393</v>
      </c>
      <c r="I118" s="33" t="s">
        <v>393</v>
      </c>
      <c r="J118" s="16"/>
      <c r="K118" s="16"/>
      <c r="L118" s="18" t="s">
        <v>384</v>
      </c>
      <c r="M118" s="16"/>
      <c r="N118" s="16"/>
      <c r="O118" s="16"/>
      <c r="P118" s="16"/>
      <c r="Q118" s="13" t="s">
        <v>362</v>
      </c>
    </row>
    <row r="119" spans="1:17" x14ac:dyDescent="0.25">
      <c r="A119" s="46">
        <v>105513052</v>
      </c>
      <c r="B119" s="12" t="s">
        <v>231</v>
      </c>
      <c r="C119" s="51">
        <v>136900</v>
      </c>
      <c r="D119" s="39">
        <f t="shared" si="6"/>
        <v>113140.49586776859</v>
      </c>
      <c r="E119" s="42"/>
      <c r="F119" s="43"/>
      <c r="G119" s="33"/>
      <c r="H119" s="33"/>
      <c r="I119" s="33"/>
      <c r="J119" s="16">
        <v>214</v>
      </c>
      <c r="K119" s="16">
        <v>358</v>
      </c>
      <c r="L119" s="18">
        <v>8595590803411</v>
      </c>
      <c r="M119" s="16">
        <v>84191900</v>
      </c>
      <c r="N119" s="16" t="s">
        <v>225</v>
      </c>
      <c r="O119" s="16">
        <v>1</v>
      </c>
      <c r="P119" s="16"/>
      <c r="Q119" s="13" t="s">
        <v>362</v>
      </c>
    </row>
    <row r="120" spans="1:17" x14ac:dyDescent="0.25">
      <c r="A120" s="46">
        <v>6232027</v>
      </c>
      <c r="B120" s="12" t="s">
        <v>332</v>
      </c>
      <c r="C120" s="51">
        <v>16500</v>
      </c>
      <c r="D120" s="39">
        <f t="shared" si="6"/>
        <v>13636.363636363636</v>
      </c>
      <c r="E120" s="42"/>
      <c r="F120" s="43"/>
      <c r="G120" s="33"/>
      <c r="H120" s="33"/>
      <c r="I120" s="33"/>
      <c r="J120" s="16"/>
      <c r="K120" s="16">
        <v>20</v>
      </c>
      <c r="L120" s="18" t="s">
        <v>347</v>
      </c>
      <c r="M120" s="16">
        <v>39269097</v>
      </c>
      <c r="N120" s="16"/>
      <c r="O120" s="16"/>
      <c r="P120" s="16"/>
      <c r="Q120" s="13" t="s">
        <v>362</v>
      </c>
    </row>
    <row r="121" spans="1:17" x14ac:dyDescent="0.25">
      <c r="A121" s="46">
        <v>121491402</v>
      </c>
      <c r="B121" s="12" t="s">
        <v>91</v>
      </c>
      <c r="C121" s="51">
        <v>67900</v>
      </c>
      <c r="D121" s="39">
        <f t="shared" ref="D121:D133" si="7">C121/1.21</f>
        <v>56115.702479338848</v>
      </c>
      <c r="E121" s="42" t="s">
        <v>391</v>
      </c>
      <c r="F121" s="43" t="s">
        <v>188</v>
      </c>
      <c r="G121" s="23"/>
      <c r="H121" s="23"/>
      <c r="I121" s="23"/>
      <c r="J121" s="16">
        <v>203</v>
      </c>
      <c r="K121" s="16">
        <v>203</v>
      </c>
      <c r="L121" s="18">
        <v>8595590808140</v>
      </c>
      <c r="M121" s="16">
        <v>84191900</v>
      </c>
      <c r="N121" s="16" t="s">
        <v>203</v>
      </c>
      <c r="O121" s="16">
        <v>1</v>
      </c>
      <c r="P121" s="16"/>
      <c r="Q121" s="13" t="s">
        <v>362</v>
      </c>
    </row>
    <row r="122" spans="1:17" x14ac:dyDescent="0.25">
      <c r="A122" s="46" t="s">
        <v>4</v>
      </c>
      <c r="B122" s="12" t="s">
        <v>92</v>
      </c>
      <c r="C122" s="51">
        <v>77500</v>
      </c>
      <c r="D122" s="39">
        <f t="shared" si="7"/>
        <v>64049.586776859505</v>
      </c>
      <c r="E122" s="42" t="s">
        <v>391</v>
      </c>
      <c r="F122" s="43" t="s">
        <v>188</v>
      </c>
      <c r="G122" s="23"/>
      <c r="H122" s="23"/>
      <c r="I122" s="23"/>
      <c r="J122" s="16">
        <v>254</v>
      </c>
      <c r="K122" s="16">
        <v>254</v>
      </c>
      <c r="L122" s="18">
        <v>8595590808157</v>
      </c>
      <c r="M122" s="16">
        <v>84191900</v>
      </c>
      <c r="N122" s="16" t="s">
        <v>204</v>
      </c>
      <c r="O122" s="16">
        <v>1</v>
      </c>
      <c r="P122" s="16"/>
      <c r="Q122" s="13" t="s">
        <v>362</v>
      </c>
    </row>
    <row r="123" spans="1:17" x14ac:dyDescent="0.25">
      <c r="A123" s="46" t="s">
        <v>377</v>
      </c>
      <c r="B123" s="12" t="s">
        <v>378</v>
      </c>
      <c r="C123" s="51">
        <v>55700</v>
      </c>
      <c r="D123" s="39">
        <f t="shared" si="7"/>
        <v>46033.057851239668</v>
      </c>
      <c r="E123" s="42" t="s">
        <v>391</v>
      </c>
      <c r="F123" s="43" t="s">
        <v>188</v>
      </c>
      <c r="G123" s="33" t="s">
        <v>336</v>
      </c>
      <c r="H123" s="33" t="s">
        <v>393</v>
      </c>
      <c r="I123" s="33" t="s">
        <v>393</v>
      </c>
      <c r="J123" s="16"/>
      <c r="K123" s="16"/>
      <c r="L123" s="18">
        <v>8595590814431</v>
      </c>
      <c r="M123" s="16"/>
      <c r="N123" s="16"/>
      <c r="O123" s="16"/>
      <c r="P123" s="16"/>
      <c r="Q123" s="13" t="s">
        <v>362</v>
      </c>
    </row>
    <row r="124" spans="1:17" x14ac:dyDescent="0.25">
      <c r="A124" s="46">
        <v>150200201</v>
      </c>
      <c r="B124" s="12" t="s">
        <v>333</v>
      </c>
      <c r="C124" s="51">
        <v>45100</v>
      </c>
      <c r="D124" s="39">
        <f t="shared" si="7"/>
        <v>37272.727272727272</v>
      </c>
      <c r="E124" s="42"/>
      <c r="F124" s="43"/>
      <c r="G124" s="23"/>
      <c r="H124" s="23"/>
      <c r="I124" s="23"/>
      <c r="J124" s="16">
        <v>133</v>
      </c>
      <c r="K124" s="16">
        <v>147</v>
      </c>
      <c r="L124" s="18">
        <v>8595590811690</v>
      </c>
      <c r="M124" s="16">
        <v>84191900</v>
      </c>
      <c r="N124" s="16" t="s">
        <v>335</v>
      </c>
      <c r="O124" s="16">
        <v>1</v>
      </c>
      <c r="P124" s="16"/>
      <c r="Q124" s="13" t="s">
        <v>362</v>
      </c>
    </row>
    <row r="125" spans="1:17" x14ac:dyDescent="0.25">
      <c r="A125" s="46">
        <v>6231269</v>
      </c>
      <c r="B125" s="12" t="s">
        <v>334</v>
      </c>
      <c r="C125" s="51">
        <v>17500</v>
      </c>
      <c r="D125" s="39">
        <f t="shared" si="7"/>
        <v>14462.809917355373</v>
      </c>
      <c r="E125" s="42"/>
      <c r="F125" s="43"/>
      <c r="G125" s="23"/>
      <c r="H125" s="23"/>
      <c r="I125" s="23"/>
      <c r="J125" s="16"/>
      <c r="K125" s="16"/>
      <c r="L125" s="18" t="s">
        <v>348</v>
      </c>
      <c r="M125" s="16">
        <v>39269097</v>
      </c>
      <c r="N125" s="16"/>
      <c r="O125" s="16"/>
      <c r="P125" s="16"/>
      <c r="Q125" s="13" t="s">
        <v>362</v>
      </c>
    </row>
    <row r="126" spans="1:17" x14ac:dyDescent="0.25">
      <c r="A126" s="46">
        <v>150300101</v>
      </c>
      <c r="B126" s="12" t="s">
        <v>232</v>
      </c>
      <c r="C126" s="51">
        <v>57900</v>
      </c>
      <c r="D126" s="39">
        <f t="shared" si="7"/>
        <v>47851.239669421491</v>
      </c>
      <c r="E126" s="42"/>
      <c r="F126" s="43"/>
      <c r="G126" s="23"/>
      <c r="H126" s="23"/>
      <c r="I126" s="23"/>
      <c r="J126" s="16">
        <v>196</v>
      </c>
      <c r="K126" s="16">
        <v>199</v>
      </c>
      <c r="L126" s="18">
        <v>8595590813076</v>
      </c>
      <c r="M126" s="16">
        <v>84191900</v>
      </c>
      <c r="N126" s="16" t="s">
        <v>233</v>
      </c>
      <c r="O126" s="16">
        <v>1</v>
      </c>
      <c r="P126" s="16"/>
      <c r="Q126" s="13" t="s">
        <v>362</v>
      </c>
    </row>
    <row r="127" spans="1:17" x14ac:dyDescent="0.25">
      <c r="A127" s="46">
        <v>1107913101</v>
      </c>
      <c r="B127" s="12" t="s">
        <v>93</v>
      </c>
      <c r="C127" s="51">
        <v>28800</v>
      </c>
      <c r="D127" s="39">
        <f t="shared" si="7"/>
        <v>23801.652892561986</v>
      </c>
      <c r="E127" s="42" t="s">
        <v>391</v>
      </c>
      <c r="F127" s="43" t="s">
        <v>188</v>
      </c>
      <c r="G127" s="33" t="s">
        <v>336</v>
      </c>
      <c r="H127" s="33" t="s">
        <v>393</v>
      </c>
      <c r="I127" s="33" t="s">
        <v>393</v>
      </c>
      <c r="J127" s="19">
        <v>163</v>
      </c>
      <c r="K127" s="18">
        <v>109</v>
      </c>
      <c r="L127" s="18">
        <v>8595590810686</v>
      </c>
      <c r="M127" s="16">
        <v>84191900</v>
      </c>
      <c r="N127" s="20" t="s">
        <v>199</v>
      </c>
      <c r="O127" s="16">
        <v>2</v>
      </c>
      <c r="P127" s="16" t="s">
        <v>336</v>
      </c>
      <c r="Q127" s="13" t="s">
        <v>362</v>
      </c>
    </row>
    <row r="128" spans="1:17" x14ac:dyDescent="0.25">
      <c r="A128" s="46">
        <v>121091301</v>
      </c>
      <c r="B128" s="12" t="s">
        <v>94</v>
      </c>
      <c r="C128" s="51">
        <v>35000</v>
      </c>
      <c r="D128" s="39">
        <f t="shared" si="7"/>
        <v>28925.619834710746</v>
      </c>
      <c r="E128" s="42" t="s">
        <v>391</v>
      </c>
      <c r="F128" s="43" t="s">
        <v>188</v>
      </c>
      <c r="G128" s="33" t="s">
        <v>336</v>
      </c>
      <c r="H128" s="33" t="s">
        <v>393</v>
      </c>
      <c r="I128" s="33" t="s">
        <v>393</v>
      </c>
      <c r="J128" s="16">
        <v>194</v>
      </c>
      <c r="K128" s="16">
        <v>131</v>
      </c>
      <c r="L128" s="18">
        <v>8594036081970</v>
      </c>
      <c r="M128" s="16">
        <v>84191900</v>
      </c>
      <c r="N128" s="16" t="s">
        <v>205</v>
      </c>
      <c r="O128" s="16">
        <v>1</v>
      </c>
      <c r="P128" s="16"/>
      <c r="Q128" s="13" t="s">
        <v>362</v>
      </c>
    </row>
    <row r="129" spans="1:17" s="11" customFormat="1" x14ac:dyDescent="0.25">
      <c r="A129" s="46">
        <v>107030100</v>
      </c>
      <c r="B129" s="12" t="s">
        <v>318</v>
      </c>
      <c r="C129" s="51">
        <v>73100</v>
      </c>
      <c r="D129" s="39">
        <f t="shared" si="7"/>
        <v>60413.223140495873</v>
      </c>
      <c r="E129" s="42" t="s">
        <v>395</v>
      </c>
      <c r="F129" s="43">
        <v>152</v>
      </c>
      <c r="G129" s="33" t="s">
        <v>393</v>
      </c>
      <c r="H129" s="33" t="s">
        <v>336</v>
      </c>
      <c r="I129" s="33" t="s">
        <v>393</v>
      </c>
      <c r="J129" s="16">
        <v>176</v>
      </c>
      <c r="K129" s="16">
        <v>106</v>
      </c>
      <c r="L129" s="18">
        <v>5708512087056</v>
      </c>
      <c r="M129" s="16">
        <v>8418610090</v>
      </c>
      <c r="N129" s="16" t="s">
        <v>322</v>
      </c>
      <c r="O129" s="16">
        <v>1</v>
      </c>
      <c r="P129" s="22"/>
      <c r="Q129" s="13" t="s">
        <v>362</v>
      </c>
    </row>
    <row r="130" spans="1:17" s="11" customFormat="1" x14ac:dyDescent="0.25">
      <c r="A130" s="46">
        <v>107030101</v>
      </c>
      <c r="B130" s="12" t="s">
        <v>319</v>
      </c>
      <c r="C130" s="51">
        <v>79100</v>
      </c>
      <c r="D130" s="39">
        <f t="shared" si="7"/>
        <v>65371.900826446283</v>
      </c>
      <c r="E130" s="42" t="s">
        <v>395</v>
      </c>
      <c r="F130" s="43">
        <v>152</v>
      </c>
      <c r="G130" s="33" t="s">
        <v>393</v>
      </c>
      <c r="H130" s="33" t="s">
        <v>336</v>
      </c>
      <c r="I130" s="33" t="s">
        <v>393</v>
      </c>
      <c r="J130" s="16">
        <v>176</v>
      </c>
      <c r="K130" s="16">
        <v>122</v>
      </c>
      <c r="L130" s="18">
        <v>5708512087063</v>
      </c>
      <c r="M130" s="16">
        <v>8418610090</v>
      </c>
      <c r="N130" s="16" t="s">
        <v>322</v>
      </c>
      <c r="O130" s="16">
        <v>1</v>
      </c>
      <c r="P130" s="22"/>
      <c r="Q130" s="13" t="s">
        <v>362</v>
      </c>
    </row>
    <row r="131" spans="1:17" s="11" customFormat="1" x14ac:dyDescent="0.25">
      <c r="A131" s="46">
        <v>107030102</v>
      </c>
      <c r="B131" s="12" t="s">
        <v>320</v>
      </c>
      <c r="C131" s="51">
        <v>75800</v>
      </c>
      <c r="D131" s="39">
        <f t="shared" si="7"/>
        <v>62644.628099173555</v>
      </c>
      <c r="E131" s="42" t="s">
        <v>395</v>
      </c>
      <c r="F131" s="43">
        <v>152</v>
      </c>
      <c r="G131" s="33" t="s">
        <v>393</v>
      </c>
      <c r="H131" s="33" t="s">
        <v>336</v>
      </c>
      <c r="I131" s="33" t="s">
        <v>393</v>
      </c>
      <c r="J131" s="16">
        <v>212</v>
      </c>
      <c r="K131" s="16">
        <v>112</v>
      </c>
      <c r="L131" s="18">
        <v>5708512087070</v>
      </c>
      <c r="M131" s="16">
        <v>8418610090</v>
      </c>
      <c r="N131" s="16" t="s">
        <v>323</v>
      </c>
      <c r="O131" s="16">
        <v>1</v>
      </c>
      <c r="P131" s="22"/>
      <c r="Q131" s="13" t="s">
        <v>362</v>
      </c>
    </row>
    <row r="132" spans="1:17" s="11" customFormat="1" x14ac:dyDescent="0.25">
      <c r="A132" s="46">
        <v>107030103</v>
      </c>
      <c r="B132" s="12" t="s">
        <v>321</v>
      </c>
      <c r="C132" s="51">
        <v>80900</v>
      </c>
      <c r="D132" s="39">
        <f t="shared" si="7"/>
        <v>66859.504132231406</v>
      </c>
      <c r="E132" s="42" t="s">
        <v>395</v>
      </c>
      <c r="F132" s="43">
        <v>152</v>
      </c>
      <c r="G132" s="33" t="s">
        <v>393</v>
      </c>
      <c r="H132" s="33" t="s">
        <v>336</v>
      </c>
      <c r="I132" s="33" t="s">
        <v>393</v>
      </c>
      <c r="J132" s="16">
        <v>212</v>
      </c>
      <c r="K132" s="16">
        <v>132</v>
      </c>
      <c r="L132" s="18">
        <v>5708512087087</v>
      </c>
      <c r="M132" s="16">
        <v>8418610090</v>
      </c>
      <c r="N132" s="16" t="s">
        <v>323</v>
      </c>
      <c r="O132" s="16">
        <v>1</v>
      </c>
      <c r="P132" s="22"/>
      <c r="Q132" s="13" t="s">
        <v>362</v>
      </c>
    </row>
    <row r="133" spans="1:17" s="11" customFormat="1" x14ac:dyDescent="0.25">
      <c r="A133" s="47" t="s">
        <v>349</v>
      </c>
      <c r="B133" s="45" t="s">
        <v>350</v>
      </c>
      <c r="C133" s="51">
        <v>33000</v>
      </c>
      <c r="D133" s="39">
        <f t="shared" si="7"/>
        <v>27272.727272727272</v>
      </c>
      <c r="E133" s="32"/>
      <c r="F133" s="43" t="s">
        <v>188</v>
      </c>
      <c r="G133" s="33" t="s">
        <v>393</v>
      </c>
      <c r="H133" s="33" t="s">
        <v>336</v>
      </c>
      <c r="I133" s="33" t="s">
        <v>393</v>
      </c>
      <c r="J133" s="24"/>
      <c r="K133" s="24">
        <v>65</v>
      </c>
      <c r="L133" s="18"/>
      <c r="M133" s="24">
        <v>8415900000</v>
      </c>
      <c r="N133" s="24"/>
      <c r="O133" s="24"/>
      <c r="P133" s="24"/>
      <c r="Q133" s="13" t="s">
        <v>362</v>
      </c>
    </row>
    <row r="134" spans="1:17" s="11" customFormat="1" x14ac:dyDescent="0.25">
      <c r="A134" s="47" t="s">
        <v>351</v>
      </c>
      <c r="B134" s="45" t="s">
        <v>352</v>
      </c>
      <c r="C134" s="51">
        <v>38400</v>
      </c>
      <c r="D134" s="39">
        <f t="shared" ref="D134:D146" si="8">C134/1.21</f>
        <v>31735.537190082647</v>
      </c>
      <c r="E134" s="32"/>
      <c r="F134" s="43" t="s">
        <v>188</v>
      </c>
      <c r="G134" s="33" t="s">
        <v>393</v>
      </c>
      <c r="H134" s="33" t="s">
        <v>336</v>
      </c>
      <c r="I134" s="33" t="s">
        <v>393</v>
      </c>
      <c r="J134" s="24"/>
      <c r="K134" s="24">
        <v>63</v>
      </c>
      <c r="L134" s="18"/>
      <c r="M134" s="24">
        <v>8415900000</v>
      </c>
      <c r="N134" s="24"/>
      <c r="O134" s="24"/>
      <c r="P134" s="24"/>
      <c r="Q134" s="13" t="s">
        <v>362</v>
      </c>
    </row>
    <row r="135" spans="1:17" s="11" customFormat="1" x14ac:dyDescent="0.25">
      <c r="A135" s="47" t="s">
        <v>353</v>
      </c>
      <c r="B135" s="45" t="s">
        <v>354</v>
      </c>
      <c r="C135" s="51">
        <v>1910</v>
      </c>
      <c r="D135" s="39">
        <f t="shared" si="8"/>
        <v>1578.5123966942149</v>
      </c>
      <c r="E135" s="32"/>
      <c r="F135" s="43">
        <v>1.43</v>
      </c>
      <c r="G135" s="33" t="s">
        <v>393</v>
      </c>
      <c r="H135" s="33" t="s">
        <v>336</v>
      </c>
      <c r="I135" s="33" t="s">
        <v>393</v>
      </c>
      <c r="J135" s="24"/>
      <c r="K135" s="24">
        <v>1</v>
      </c>
      <c r="L135" s="18"/>
      <c r="M135" s="24">
        <v>8516900000</v>
      </c>
      <c r="N135" s="24"/>
      <c r="O135" s="24"/>
      <c r="P135" s="24"/>
      <c r="Q135" s="13" t="s">
        <v>362</v>
      </c>
    </row>
    <row r="136" spans="1:17" s="11" customFormat="1" x14ac:dyDescent="0.25">
      <c r="A136" s="47" t="s">
        <v>355</v>
      </c>
      <c r="B136" s="45" t="s">
        <v>356</v>
      </c>
      <c r="C136" s="51">
        <v>200</v>
      </c>
      <c r="D136" s="39">
        <f t="shared" si="8"/>
        <v>165.28925619834712</v>
      </c>
      <c r="E136" s="32"/>
      <c r="F136" s="43" t="s">
        <v>188</v>
      </c>
      <c r="G136" s="33" t="s">
        <v>393</v>
      </c>
      <c r="H136" s="33" t="s">
        <v>336</v>
      </c>
      <c r="I136" s="33" t="s">
        <v>393</v>
      </c>
      <c r="J136" s="24">
        <v>13</v>
      </c>
      <c r="K136" s="24">
        <v>1</v>
      </c>
      <c r="L136" s="18"/>
      <c r="M136" s="24">
        <v>39172900</v>
      </c>
      <c r="N136" s="24"/>
      <c r="O136" s="24"/>
      <c r="P136" s="24"/>
      <c r="Q136" s="13" t="s">
        <v>362</v>
      </c>
    </row>
    <row r="137" spans="1:17" s="11" customFormat="1" x14ac:dyDescent="0.25">
      <c r="A137" s="47" t="s">
        <v>357</v>
      </c>
      <c r="B137" s="45" t="s">
        <v>358</v>
      </c>
      <c r="C137" s="51">
        <v>390</v>
      </c>
      <c r="D137" s="39">
        <f t="shared" si="8"/>
        <v>322.31404958677689</v>
      </c>
      <c r="E137" s="32"/>
      <c r="F137" s="43">
        <v>1.43</v>
      </c>
      <c r="G137" s="33" t="s">
        <v>393</v>
      </c>
      <c r="H137" s="33" t="s">
        <v>336</v>
      </c>
      <c r="I137" s="33" t="s">
        <v>393</v>
      </c>
      <c r="J137" s="24"/>
      <c r="K137" s="24">
        <v>1</v>
      </c>
      <c r="L137" s="18">
        <v>731811629106</v>
      </c>
      <c r="M137" s="24">
        <v>8516900000</v>
      </c>
      <c r="N137" s="24"/>
      <c r="O137" s="24"/>
      <c r="P137" s="24"/>
      <c r="Q137" s="13" t="s">
        <v>362</v>
      </c>
    </row>
    <row r="138" spans="1:17" x14ac:dyDescent="0.25">
      <c r="A138" s="46">
        <v>100670002</v>
      </c>
      <c r="B138" s="12" t="s">
        <v>95</v>
      </c>
      <c r="C138" s="51">
        <v>1800</v>
      </c>
      <c r="D138" s="39">
        <f t="shared" si="8"/>
        <v>1487.6033057851241</v>
      </c>
      <c r="E138" s="23"/>
      <c r="F138" s="43" t="s">
        <v>188</v>
      </c>
      <c r="G138" s="33" t="s">
        <v>336</v>
      </c>
      <c r="H138" s="33" t="s">
        <v>393</v>
      </c>
      <c r="I138" s="33" t="s">
        <v>393</v>
      </c>
      <c r="J138" s="19">
        <v>430</v>
      </c>
      <c r="K138" s="16">
        <v>1</v>
      </c>
      <c r="L138" s="18">
        <v>8585031054861</v>
      </c>
      <c r="M138" s="16">
        <v>848180110</v>
      </c>
      <c r="N138" s="16" t="s">
        <v>197</v>
      </c>
      <c r="O138" s="16">
        <v>100</v>
      </c>
      <c r="P138" s="16"/>
      <c r="Q138" s="13" t="s">
        <v>362</v>
      </c>
    </row>
    <row r="139" spans="1:17" x14ac:dyDescent="0.25">
      <c r="A139" s="46">
        <v>100670003</v>
      </c>
      <c r="B139" s="12" t="s">
        <v>96</v>
      </c>
      <c r="C139" s="51">
        <v>2000</v>
      </c>
      <c r="D139" s="39">
        <f t="shared" si="8"/>
        <v>1652.8925619834711</v>
      </c>
      <c r="E139" s="23"/>
      <c r="F139" s="43" t="s">
        <v>188</v>
      </c>
      <c r="G139" s="33" t="s">
        <v>336</v>
      </c>
      <c r="H139" s="33" t="s">
        <v>393</v>
      </c>
      <c r="I139" s="33" t="s">
        <v>393</v>
      </c>
      <c r="J139" s="19">
        <v>430</v>
      </c>
      <c r="K139" s="16">
        <v>1</v>
      </c>
      <c r="L139" s="18">
        <v>8585031054519</v>
      </c>
      <c r="M139" s="16">
        <v>848180110</v>
      </c>
      <c r="N139" s="16" t="s">
        <v>197</v>
      </c>
      <c r="O139" s="16">
        <v>100</v>
      </c>
      <c r="P139" s="16"/>
      <c r="Q139" s="13" t="s">
        <v>362</v>
      </c>
    </row>
    <row r="140" spans="1:17" x14ac:dyDescent="0.25">
      <c r="A140" s="46">
        <v>100670004</v>
      </c>
      <c r="B140" s="12" t="s">
        <v>97</v>
      </c>
      <c r="C140" s="51">
        <v>1900</v>
      </c>
      <c r="D140" s="39">
        <f t="shared" si="8"/>
        <v>1570.2479338842975</v>
      </c>
      <c r="E140" s="23"/>
      <c r="F140" s="43" t="s">
        <v>188</v>
      </c>
      <c r="G140" s="33" t="s">
        <v>336</v>
      </c>
      <c r="H140" s="33" t="s">
        <v>393</v>
      </c>
      <c r="I140" s="33" t="s">
        <v>393</v>
      </c>
      <c r="J140" s="19">
        <v>430</v>
      </c>
      <c r="K140" s="16">
        <v>1</v>
      </c>
      <c r="L140" s="18">
        <v>8585031056421</v>
      </c>
      <c r="M140" s="16">
        <v>848180110</v>
      </c>
      <c r="N140" s="16" t="s">
        <v>197</v>
      </c>
      <c r="O140" s="16">
        <v>100</v>
      </c>
      <c r="P140" s="16"/>
      <c r="Q140" s="13" t="s">
        <v>362</v>
      </c>
    </row>
    <row r="141" spans="1:17" x14ac:dyDescent="0.25">
      <c r="A141" s="46">
        <v>100671000</v>
      </c>
      <c r="B141" s="12" t="s">
        <v>98</v>
      </c>
      <c r="C141" s="51">
        <v>3200</v>
      </c>
      <c r="D141" s="39">
        <f t="shared" si="8"/>
        <v>2644.6280991735539</v>
      </c>
      <c r="E141" s="23"/>
      <c r="F141" s="43" t="s">
        <v>188</v>
      </c>
      <c r="G141" s="33" t="s">
        <v>336</v>
      </c>
      <c r="H141" s="33" t="s">
        <v>393</v>
      </c>
      <c r="I141" s="33" t="s">
        <v>393</v>
      </c>
      <c r="J141" s="19">
        <v>300</v>
      </c>
      <c r="K141" s="16">
        <v>1</v>
      </c>
      <c r="L141" s="18">
        <v>8592127084824</v>
      </c>
      <c r="M141" s="16">
        <v>842121009</v>
      </c>
      <c r="N141" s="16" t="s">
        <v>197</v>
      </c>
      <c r="O141" s="16">
        <v>100</v>
      </c>
      <c r="P141" s="16"/>
      <c r="Q141" s="13" t="s">
        <v>362</v>
      </c>
    </row>
    <row r="142" spans="1:17" x14ac:dyDescent="0.25">
      <c r="A142" s="46">
        <v>100671001</v>
      </c>
      <c r="B142" s="12" t="s">
        <v>99</v>
      </c>
      <c r="C142" s="51">
        <v>3300</v>
      </c>
      <c r="D142" s="39">
        <f t="shared" si="8"/>
        <v>2727.2727272727275</v>
      </c>
      <c r="E142" s="23"/>
      <c r="F142" s="43" t="s">
        <v>188</v>
      </c>
      <c r="G142" s="33" t="s">
        <v>336</v>
      </c>
      <c r="H142" s="33" t="s">
        <v>393</v>
      </c>
      <c r="I142" s="33" t="s">
        <v>393</v>
      </c>
      <c r="J142" s="19">
        <v>300</v>
      </c>
      <c r="K142" s="16">
        <v>1</v>
      </c>
      <c r="L142" s="18">
        <v>8592127084800</v>
      </c>
      <c r="M142" s="16">
        <v>842121009</v>
      </c>
      <c r="N142" s="16" t="s">
        <v>197</v>
      </c>
      <c r="O142" s="16">
        <v>100</v>
      </c>
      <c r="P142" s="16"/>
      <c r="Q142" s="13" t="s">
        <v>362</v>
      </c>
    </row>
    <row r="143" spans="1:17" x14ac:dyDescent="0.25">
      <c r="A143" s="46">
        <v>100671002</v>
      </c>
      <c r="B143" s="12" t="s">
        <v>100</v>
      </c>
      <c r="C143" s="51">
        <v>3400</v>
      </c>
      <c r="D143" s="39">
        <f t="shared" si="8"/>
        <v>2809.9173553719011</v>
      </c>
      <c r="E143" s="23"/>
      <c r="F143" s="43" t="s">
        <v>188</v>
      </c>
      <c r="G143" s="33" t="s">
        <v>336</v>
      </c>
      <c r="H143" s="33" t="s">
        <v>393</v>
      </c>
      <c r="I143" s="33" t="s">
        <v>393</v>
      </c>
      <c r="J143" s="19">
        <v>300</v>
      </c>
      <c r="K143" s="16">
        <v>1</v>
      </c>
      <c r="L143" s="18">
        <v>8592127084794</v>
      </c>
      <c r="M143" s="16">
        <v>842121009</v>
      </c>
      <c r="N143" s="16" t="s">
        <v>197</v>
      </c>
      <c r="O143" s="16">
        <v>100</v>
      </c>
      <c r="P143" s="16"/>
      <c r="Q143" s="13" t="s">
        <v>362</v>
      </c>
    </row>
    <row r="144" spans="1:17" x14ac:dyDescent="0.25">
      <c r="A144" s="46">
        <v>100671003</v>
      </c>
      <c r="B144" s="12" t="s">
        <v>101</v>
      </c>
      <c r="C144" s="51">
        <v>4900</v>
      </c>
      <c r="D144" s="39">
        <f t="shared" si="8"/>
        <v>4049.5867768595044</v>
      </c>
      <c r="E144" s="23"/>
      <c r="F144" s="43" t="s">
        <v>188</v>
      </c>
      <c r="G144" s="33" t="s">
        <v>336</v>
      </c>
      <c r="H144" s="33" t="s">
        <v>393</v>
      </c>
      <c r="I144" s="33" t="s">
        <v>393</v>
      </c>
      <c r="J144" s="19">
        <v>300</v>
      </c>
      <c r="K144" s="16">
        <v>1</v>
      </c>
      <c r="L144" s="18">
        <v>8592127084770</v>
      </c>
      <c r="M144" s="16">
        <v>842121009</v>
      </c>
      <c r="N144" s="16" t="s">
        <v>197</v>
      </c>
      <c r="O144" s="16">
        <v>100</v>
      </c>
      <c r="P144" s="16"/>
      <c r="Q144" s="13" t="s">
        <v>362</v>
      </c>
    </row>
    <row r="145" spans="1:17" x14ac:dyDescent="0.25">
      <c r="A145" s="46">
        <v>100671004</v>
      </c>
      <c r="B145" s="12" t="s">
        <v>102</v>
      </c>
      <c r="C145" s="51">
        <v>5000</v>
      </c>
      <c r="D145" s="39">
        <f t="shared" si="8"/>
        <v>4132.2314049586776</v>
      </c>
      <c r="E145" s="23"/>
      <c r="F145" s="43" t="s">
        <v>188</v>
      </c>
      <c r="G145" s="33" t="s">
        <v>336</v>
      </c>
      <c r="H145" s="33" t="s">
        <v>393</v>
      </c>
      <c r="I145" s="33" t="s">
        <v>393</v>
      </c>
      <c r="J145" s="19">
        <v>300</v>
      </c>
      <c r="K145" s="16">
        <v>1</v>
      </c>
      <c r="L145" s="18">
        <v>8592127084787</v>
      </c>
      <c r="M145" s="16">
        <v>842121009</v>
      </c>
      <c r="N145" s="16" t="s">
        <v>197</v>
      </c>
      <c r="O145" s="16">
        <v>100</v>
      </c>
      <c r="P145" s="16"/>
      <c r="Q145" s="13" t="s">
        <v>362</v>
      </c>
    </row>
    <row r="146" spans="1:17" x14ac:dyDescent="0.25">
      <c r="A146" s="46">
        <v>100671005</v>
      </c>
      <c r="B146" s="12" t="s">
        <v>103</v>
      </c>
      <c r="C146" s="51">
        <v>5200</v>
      </c>
      <c r="D146" s="39">
        <f t="shared" si="8"/>
        <v>4297.5206611570247</v>
      </c>
      <c r="E146" s="23"/>
      <c r="F146" s="43" t="s">
        <v>188</v>
      </c>
      <c r="G146" s="33" t="s">
        <v>336</v>
      </c>
      <c r="H146" s="33" t="s">
        <v>393</v>
      </c>
      <c r="I146" s="33" t="s">
        <v>393</v>
      </c>
      <c r="J146" s="19">
        <v>300</v>
      </c>
      <c r="K146" s="16">
        <v>1</v>
      </c>
      <c r="L146" s="18">
        <v>8592127084763</v>
      </c>
      <c r="M146" s="16">
        <v>842121009</v>
      </c>
      <c r="N146" s="16" t="s">
        <v>197</v>
      </c>
      <c r="O146" s="16">
        <v>100</v>
      </c>
      <c r="P146" s="16"/>
      <c r="Q146" s="13" t="s">
        <v>362</v>
      </c>
    </row>
    <row r="147" spans="1:17" x14ac:dyDescent="0.25">
      <c r="A147" s="46">
        <v>2110551</v>
      </c>
      <c r="B147" s="12" t="s">
        <v>211</v>
      </c>
      <c r="C147" s="51">
        <v>16700</v>
      </c>
      <c r="D147" s="39">
        <f>C147/1.21</f>
        <v>13801.652892561984</v>
      </c>
      <c r="E147" s="23"/>
      <c r="F147" s="43">
        <v>7.03</v>
      </c>
      <c r="G147" s="33" t="s">
        <v>336</v>
      </c>
      <c r="H147" s="33" t="s">
        <v>393</v>
      </c>
      <c r="I147" s="33" t="s">
        <v>336</v>
      </c>
      <c r="J147" s="19"/>
      <c r="K147" s="16">
        <v>6</v>
      </c>
      <c r="L147" s="18">
        <v>8595590811652</v>
      </c>
      <c r="M147" s="16">
        <v>85168080</v>
      </c>
      <c r="N147" s="16" t="s">
        <v>197</v>
      </c>
      <c r="O147" s="16">
        <v>42</v>
      </c>
      <c r="P147" s="16"/>
      <c r="Q147" s="13" t="s">
        <v>362</v>
      </c>
    </row>
    <row r="148" spans="1:17" x14ac:dyDescent="0.25">
      <c r="A148" s="46">
        <v>2110355</v>
      </c>
      <c r="B148" s="12" t="s">
        <v>104</v>
      </c>
      <c r="C148" s="51">
        <v>6200</v>
      </c>
      <c r="D148" s="39">
        <f t="shared" ref="D148:D157" si="9">C148/1.21</f>
        <v>5123.9669421487606</v>
      </c>
      <c r="E148" s="23"/>
      <c r="F148" s="43">
        <v>2.76</v>
      </c>
      <c r="G148" s="33" t="s">
        <v>336</v>
      </c>
      <c r="H148" s="33" t="s">
        <v>393</v>
      </c>
      <c r="I148" s="33" t="s">
        <v>336</v>
      </c>
      <c r="J148" s="19">
        <v>85</v>
      </c>
      <c r="K148" s="16">
        <v>2</v>
      </c>
      <c r="L148" s="18">
        <v>8595590811492</v>
      </c>
      <c r="M148" s="16">
        <v>85168080</v>
      </c>
      <c r="N148" s="16" t="s">
        <v>199</v>
      </c>
      <c r="O148" s="16">
        <v>48</v>
      </c>
      <c r="P148" s="16"/>
      <c r="Q148" s="13" t="s">
        <v>362</v>
      </c>
    </row>
    <row r="149" spans="1:17" x14ac:dyDescent="0.25">
      <c r="A149" s="46">
        <v>2110353</v>
      </c>
      <c r="B149" s="12" t="s">
        <v>105</v>
      </c>
      <c r="C149" s="51">
        <v>5500</v>
      </c>
      <c r="D149" s="39">
        <f t="shared" si="9"/>
        <v>4545.454545454546</v>
      </c>
      <c r="E149" s="23"/>
      <c r="F149" s="43">
        <v>2.76</v>
      </c>
      <c r="G149" s="33" t="s">
        <v>336</v>
      </c>
      <c r="H149" s="33" t="s">
        <v>393</v>
      </c>
      <c r="I149" s="33" t="s">
        <v>336</v>
      </c>
      <c r="J149" s="19">
        <v>85</v>
      </c>
      <c r="K149" s="16">
        <v>2</v>
      </c>
      <c r="L149" s="18">
        <v>8595590811584</v>
      </c>
      <c r="M149" s="16">
        <v>85168080</v>
      </c>
      <c r="N149" s="16" t="s">
        <v>198</v>
      </c>
      <c r="O149" s="16">
        <v>48</v>
      </c>
      <c r="P149" s="16"/>
      <c r="Q149" s="13" t="s">
        <v>362</v>
      </c>
    </row>
    <row r="150" spans="1:17" x14ac:dyDescent="0.25">
      <c r="A150" s="46">
        <v>2110354</v>
      </c>
      <c r="B150" s="12" t="s">
        <v>106</v>
      </c>
      <c r="C150" s="51">
        <v>5800</v>
      </c>
      <c r="D150" s="39">
        <f t="shared" si="9"/>
        <v>4793.3884297520663</v>
      </c>
      <c r="E150" s="23"/>
      <c r="F150" s="43">
        <v>2.76</v>
      </c>
      <c r="G150" s="33" t="s">
        <v>336</v>
      </c>
      <c r="H150" s="33" t="s">
        <v>393</v>
      </c>
      <c r="I150" s="33" t="s">
        <v>336</v>
      </c>
      <c r="J150" s="19">
        <v>85</v>
      </c>
      <c r="K150" s="16">
        <v>2</v>
      </c>
      <c r="L150" s="18">
        <v>8595590811485</v>
      </c>
      <c r="M150" s="16">
        <v>85168080</v>
      </c>
      <c r="N150" s="16" t="s">
        <v>198</v>
      </c>
      <c r="O150" s="16">
        <v>48</v>
      </c>
      <c r="P150" s="16"/>
      <c r="Q150" s="13" t="s">
        <v>362</v>
      </c>
    </row>
    <row r="151" spans="1:17" x14ac:dyDescent="0.25">
      <c r="A151" s="46">
        <v>2110356</v>
      </c>
      <c r="B151" s="12" t="s">
        <v>107</v>
      </c>
      <c r="C151" s="51">
        <v>7300</v>
      </c>
      <c r="D151" s="39">
        <f t="shared" si="9"/>
        <v>6033.0578512396696</v>
      </c>
      <c r="E151" s="23"/>
      <c r="F151" s="43">
        <v>2.76</v>
      </c>
      <c r="G151" s="33" t="s">
        <v>336</v>
      </c>
      <c r="H151" s="33" t="s">
        <v>393</v>
      </c>
      <c r="I151" s="33" t="s">
        <v>336</v>
      </c>
      <c r="J151" s="19">
        <v>99</v>
      </c>
      <c r="K151" s="16">
        <v>3</v>
      </c>
      <c r="L151" s="18">
        <v>8595590811591</v>
      </c>
      <c r="M151" s="16">
        <v>85168080</v>
      </c>
      <c r="N151" s="16" t="s">
        <v>198</v>
      </c>
      <c r="O151" s="16">
        <v>48</v>
      </c>
      <c r="P151" s="16"/>
      <c r="Q151" s="13" t="s">
        <v>362</v>
      </c>
    </row>
    <row r="152" spans="1:17" x14ac:dyDescent="0.25">
      <c r="A152" s="46">
        <v>2110365</v>
      </c>
      <c r="B152" s="12" t="s">
        <v>212</v>
      </c>
      <c r="C152" s="51">
        <v>11200</v>
      </c>
      <c r="D152" s="39">
        <f t="shared" si="9"/>
        <v>9256.1983471074382</v>
      </c>
      <c r="E152" s="23"/>
      <c r="F152" s="43">
        <v>2.76</v>
      </c>
      <c r="G152" s="33" t="s">
        <v>336</v>
      </c>
      <c r="H152" s="33" t="s">
        <v>393</v>
      </c>
      <c r="I152" s="33" t="s">
        <v>336</v>
      </c>
      <c r="J152" s="19"/>
      <c r="K152" s="16">
        <v>2</v>
      </c>
      <c r="L152" s="18">
        <v>8595590811522</v>
      </c>
      <c r="M152" s="16">
        <v>85168080</v>
      </c>
      <c r="N152" s="16" t="s">
        <v>197</v>
      </c>
      <c r="O152" s="16">
        <v>42</v>
      </c>
      <c r="P152" s="16"/>
      <c r="Q152" s="13" t="s">
        <v>362</v>
      </c>
    </row>
    <row r="153" spans="1:17" x14ac:dyDescent="0.25">
      <c r="A153" s="46">
        <v>2110357</v>
      </c>
      <c r="B153" s="12" t="s">
        <v>108</v>
      </c>
      <c r="C153" s="51">
        <v>7600</v>
      </c>
      <c r="D153" s="39">
        <f t="shared" si="9"/>
        <v>6280.9917355371899</v>
      </c>
      <c r="E153" s="23"/>
      <c r="F153" s="43">
        <v>2.76</v>
      </c>
      <c r="G153" s="33" t="s">
        <v>336</v>
      </c>
      <c r="H153" s="33" t="s">
        <v>393</v>
      </c>
      <c r="I153" s="33" t="s">
        <v>336</v>
      </c>
      <c r="J153" s="19">
        <v>99</v>
      </c>
      <c r="K153" s="16">
        <v>3</v>
      </c>
      <c r="L153" s="18">
        <v>8595590811607</v>
      </c>
      <c r="M153" s="16">
        <v>85168080</v>
      </c>
      <c r="N153" s="16" t="s">
        <v>197</v>
      </c>
      <c r="O153" s="16">
        <v>42</v>
      </c>
      <c r="P153" s="16"/>
      <c r="Q153" s="13" t="s">
        <v>362</v>
      </c>
    </row>
    <row r="154" spans="1:17" x14ac:dyDescent="0.25">
      <c r="A154" s="46">
        <v>2110366</v>
      </c>
      <c r="B154" s="12" t="s">
        <v>213</v>
      </c>
      <c r="C154" s="51">
        <v>11900</v>
      </c>
      <c r="D154" s="39">
        <f t="shared" si="9"/>
        <v>9834.7107438016537</v>
      </c>
      <c r="E154" s="23"/>
      <c r="F154" s="43">
        <v>2.76</v>
      </c>
      <c r="G154" s="33" t="s">
        <v>336</v>
      </c>
      <c r="H154" s="33" t="s">
        <v>393</v>
      </c>
      <c r="I154" s="33" t="s">
        <v>336</v>
      </c>
      <c r="J154" s="19"/>
      <c r="K154" s="16"/>
      <c r="L154" s="18">
        <v>8595590811539</v>
      </c>
      <c r="M154" s="16">
        <v>85168080</v>
      </c>
      <c r="N154" s="16" t="s">
        <v>197</v>
      </c>
      <c r="O154" s="16">
        <v>36</v>
      </c>
      <c r="P154" s="16"/>
      <c r="Q154" s="13" t="s">
        <v>362</v>
      </c>
    </row>
    <row r="155" spans="1:17" x14ac:dyDescent="0.25">
      <c r="A155" s="46">
        <v>2110358</v>
      </c>
      <c r="B155" s="12" t="s">
        <v>109</v>
      </c>
      <c r="C155" s="51">
        <v>7900</v>
      </c>
      <c r="D155" s="39">
        <f t="shared" si="9"/>
        <v>6528.9256198347111</v>
      </c>
      <c r="E155" s="23"/>
      <c r="F155" s="43">
        <v>2.76</v>
      </c>
      <c r="G155" s="33" t="s">
        <v>336</v>
      </c>
      <c r="H155" s="33" t="s">
        <v>393</v>
      </c>
      <c r="I155" s="33" t="s">
        <v>336</v>
      </c>
      <c r="J155" s="19">
        <v>99</v>
      </c>
      <c r="K155" s="16">
        <v>3</v>
      </c>
      <c r="L155" s="18">
        <v>8595590811614</v>
      </c>
      <c r="M155" s="16">
        <v>85168080</v>
      </c>
      <c r="N155" s="16" t="s">
        <v>197</v>
      </c>
      <c r="O155" s="16">
        <v>36</v>
      </c>
      <c r="P155" s="16"/>
      <c r="Q155" s="13" t="s">
        <v>362</v>
      </c>
    </row>
    <row r="156" spans="1:17" x14ac:dyDescent="0.25">
      <c r="A156" s="46">
        <v>2110367</v>
      </c>
      <c r="B156" s="12" t="s">
        <v>214</v>
      </c>
      <c r="C156" s="51">
        <v>12100</v>
      </c>
      <c r="D156" s="39">
        <f t="shared" si="9"/>
        <v>10000</v>
      </c>
      <c r="E156" s="23"/>
      <c r="F156" s="43">
        <v>2.76</v>
      </c>
      <c r="G156" s="33" t="s">
        <v>336</v>
      </c>
      <c r="H156" s="33" t="s">
        <v>393</v>
      </c>
      <c r="I156" s="33" t="s">
        <v>336</v>
      </c>
      <c r="J156" s="19"/>
      <c r="K156" s="16">
        <v>2</v>
      </c>
      <c r="L156" s="18">
        <v>8595590811546</v>
      </c>
      <c r="M156" s="16">
        <v>85168080</v>
      </c>
      <c r="N156" s="16" t="s">
        <v>197</v>
      </c>
      <c r="O156" s="16">
        <v>36</v>
      </c>
      <c r="P156" s="16"/>
      <c r="Q156" s="13" t="s">
        <v>362</v>
      </c>
    </row>
    <row r="157" spans="1:17" x14ac:dyDescent="0.25">
      <c r="A157" s="46">
        <v>2110360</v>
      </c>
      <c r="B157" s="12" t="s">
        <v>110</v>
      </c>
      <c r="C157" s="51">
        <v>8400</v>
      </c>
      <c r="D157" s="39">
        <f t="shared" si="9"/>
        <v>6942.1487603305786</v>
      </c>
      <c r="E157" s="23"/>
      <c r="F157" s="43">
        <v>2.76</v>
      </c>
      <c r="G157" s="33" t="s">
        <v>336</v>
      </c>
      <c r="H157" s="33" t="s">
        <v>393</v>
      </c>
      <c r="I157" s="33" t="s">
        <v>336</v>
      </c>
      <c r="J157" s="19">
        <v>85</v>
      </c>
      <c r="K157" s="16">
        <v>3</v>
      </c>
      <c r="L157" s="18">
        <v>8595590811508</v>
      </c>
      <c r="M157" s="16">
        <v>85168080</v>
      </c>
      <c r="N157" s="16" t="s">
        <v>198</v>
      </c>
      <c r="O157" s="16">
        <v>48</v>
      </c>
      <c r="P157" s="16"/>
      <c r="Q157" s="13" t="s">
        <v>362</v>
      </c>
    </row>
    <row r="158" spans="1:17" x14ac:dyDescent="0.25">
      <c r="A158" s="46">
        <v>100541517</v>
      </c>
      <c r="B158" s="12" t="s">
        <v>111</v>
      </c>
      <c r="C158" s="51">
        <v>29500</v>
      </c>
      <c r="D158" s="39">
        <f>C158/1.21</f>
        <v>24380.165289256198</v>
      </c>
      <c r="E158" s="23"/>
      <c r="F158" s="43">
        <v>7.03</v>
      </c>
      <c r="G158" s="33" t="s">
        <v>336</v>
      </c>
      <c r="H158" s="33" t="s">
        <v>393</v>
      </c>
      <c r="I158" s="33" t="s">
        <v>393</v>
      </c>
      <c r="J158" s="19">
        <v>165</v>
      </c>
      <c r="K158" s="16">
        <v>13</v>
      </c>
      <c r="L158" s="18">
        <v>8594036085398</v>
      </c>
      <c r="M158" s="16">
        <v>85168080</v>
      </c>
      <c r="N158" s="16" t="s">
        <v>198</v>
      </c>
      <c r="O158" s="16">
        <v>20</v>
      </c>
      <c r="P158" s="16"/>
      <c r="Q158" s="13" t="s">
        <v>362</v>
      </c>
    </row>
    <row r="159" spans="1:17" x14ac:dyDescent="0.25">
      <c r="A159" s="46">
        <v>100541511</v>
      </c>
      <c r="B159" s="12" t="s">
        <v>112</v>
      </c>
      <c r="C159" s="51">
        <v>32800</v>
      </c>
      <c r="D159" s="39">
        <f>C159/1.21</f>
        <v>27107.438016528926</v>
      </c>
      <c r="E159" s="23"/>
      <c r="F159" s="43">
        <v>7.03</v>
      </c>
      <c r="G159" s="33" t="s">
        <v>336</v>
      </c>
      <c r="H159" s="33" t="s">
        <v>393</v>
      </c>
      <c r="I159" s="33" t="s">
        <v>393</v>
      </c>
      <c r="J159" s="19">
        <v>165</v>
      </c>
      <c r="K159" s="16">
        <v>11</v>
      </c>
      <c r="L159" s="18">
        <v>8594036085442</v>
      </c>
      <c r="M159" s="16">
        <v>85168080</v>
      </c>
      <c r="N159" s="16" t="s">
        <v>198</v>
      </c>
      <c r="O159" s="16">
        <v>20</v>
      </c>
      <c r="P159" s="16"/>
      <c r="Q159" s="13" t="s">
        <v>362</v>
      </c>
    </row>
    <row r="160" spans="1:17" x14ac:dyDescent="0.25">
      <c r="A160" s="46">
        <v>2110409</v>
      </c>
      <c r="B160" s="12" t="s">
        <v>113</v>
      </c>
      <c r="C160" s="51">
        <v>4600</v>
      </c>
      <c r="D160" s="39">
        <v>3678</v>
      </c>
      <c r="E160" s="23"/>
      <c r="F160" s="43">
        <v>2.76</v>
      </c>
      <c r="G160" s="33" t="s">
        <v>336</v>
      </c>
      <c r="H160" s="33" t="s">
        <v>393</v>
      </c>
      <c r="I160" s="33" t="s">
        <v>336</v>
      </c>
      <c r="J160" s="19">
        <v>130</v>
      </c>
      <c r="K160" s="16">
        <v>5</v>
      </c>
      <c r="L160" s="18">
        <v>8595590807372</v>
      </c>
      <c r="M160" s="16">
        <v>85168080</v>
      </c>
      <c r="N160" s="16" t="s">
        <v>197</v>
      </c>
      <c r="O160" s="16">
        <v>25</v>
      </c>
      <c r="P160" s="16"/>
      <c r="Q160" s="13" t="s">
        <v>362</v>
      </c>
    </row>
    <row r="161" spans="1:17" x14ac:dyDescent="0.25">
      <c r="A161" s="46">
        <v>2110435</v>
      </c>
      <c r="B161" s="12" t="s">
        <v>234</v>
      </c>
      <c r="C161" s="51">
        <v>7500</v>
      </c>
      <c r="D161" s="39">
        <v>6033</v>
      </c>
      <c r="E161" s="23"/>
      <c r="F161" s="43">
        <v>7.03</v>
      </c>
      <c r="G161" s="33" t="s">
        <v>336</v>
      </c>
      <c r="H161" s="33" t="s">
        <v>393</v>
      </c>
      <c r="I161" s="33" t="s">
        <v>336</v>
      </c>
      <c r="J161" s="19">
        <v>130</v>
      </c>
      <c r="K161" s="16">
        <v>5</v>
      </c>
      <c r="L161" s="18">
        <v>8595590812321</v>
      </c>
      <c r="M161" s="16">
        <v>85168080</v>
      </c>
      <c r="N161" s="16" t="s">
        <v>197</v>
      </c>
      <c r="O161" s="16">
        <v>25</v>
      </c>
      <c r="P161" s="16"/>
      <c r="Q161" s="13" t="s">
        <v>362</v>
      </c>
    </row>
    <row r="162" spans="1:17" x14ac:dyDescent="0.25">
      <c r="A162" s="46">
        <v>2110436</v>
      </c>
      <c r="B162" s="12" t="s">
        <v>311</v>
      </c>
      <c r="C162" s="51">
        <v>7900</v>
      </c>
      <c r="D162" s="39">
        <v>6322</v>
      </c>
      <c r="E162" s="23"/>
      <c r="F162" s="43">
        <v>7.03</v>
      </c>
      <c r="G162" s="33" t="s">
        <v>336</v>
      </c>
      <c r="H162" s="33" t="s">
        <v>393</v>
      </c>
      <c r="I162" s="33" t="s">
        <v>336</v>
      </c>
      <c r="J162" s="19">
        <v>140</v>
      </c>
      <c r="K162" s="16">
        <v>7</v>
      </c>
      <c r="L162" s="18">
        <v>8595590813373</v>
      </c>
      <c r="M162" s="16">
        <v>85168080</v>
      </c>
      <c r="N162" s="16" t="s">
        <v>309</v>
      </c>
      <c r="O162" s="16">
        <v>26</v>
      </c>
      <c r="P162" s="16"/>
      <c r="Q162" s="13" t="s">
        <v>362</v>
      </c>
    </row>
    <row r="163" spans="1:17" x14ac:dyDescent="0.25">
      <c r="A163" s="46">
        <v>2110437</v>
      </c>
      <c r="B163" s="12" t="s">
        <v>312</v>
      </c>
      <c r="C163" s="51">
        <v>5400</v>
      </c>
      <c r="D163" s="39">
        <v>4339</v>
      </c>
      <c r="E163" s="23"/>
      <c r="F163" s="43">
        <v>7.03</v>
      </c>
      <c r="G163" s="33" t="s">
        <v>336</v>
      </c>
      <c r="H163" s="33" t="s">
        <v>393</v>
      </c>
      <c r="I163" s="33" t="s">
        <v>336</v>
      </c>
      <c r="J163" s="19">
        <v>140</v>
      </c>
      <c r="K163" s="16">
        <v>6.5</v>
      </c>
      <c r="L163" s="18">
        <v>8595590813380</v>
      </c>
      <c r="M163" s="16">
        <v>85168080</v>
      </c>
      <c r="N163" s="16" t="s">
        <v>310</v>
      </c>
      <c r="O163" s="16">
        <v>27</v>
      </c>
      <c r="P163" s="16"/>
      <c r="Q163" s="13" t="s">
        <v>362</v>
      </c>
    </row>
    <row r="164" spans="1:17" x14ac:dyDescent="0.25">
      <c r="A164" s="46">
        <v>2110410</v>
      </c>
      <c r="B164" s="12" t="s">
        <v>114</v>
      </c>
      <c r="C164" s="51">
        <v>10400</v>
      </c>
      <c r="D164" s="39">
        <v>8347</v>
      </c>
      <c r="E164" s="23"/>
      <c r="F164" s="43">
        <v>7.03</v>
      </c>
      <c r="G164" s="33" t="s">
        <v>336</v>
      </c>
      <c r="H164" s="33" t="s">
        <v>393</v>
      </c>
      <c r="I164" s="33" t="s">
        <v>336</v>
      </c>
      <c r="J164" s="19">
        <v>140</v>
      </c>
      <c r="K164" s="16">
        <v>13</v>
      </c>
      <c r="L164" s="18">
        <v>8595590807389</v>
      </c>
      <c r="M164" s="16">
        <v>85168080</v>
      </c>
      <c r="N164" s="16" t="s">
        <v>197</v>
      </c>
      <c r="O164" s="16">
        <v>25</v>
      </c>
      <c r="P164" s="16"/>
      <c r="Q164" s="13" t="s">
        <v>362</v>
      </c>
    </row>
    <row r="165" spans="1:17" x14ac:dyDescent="0.25">
      <c r="A165" s="46">
        <v>2110430</v>
      </c>
      <c r="B165" s="12" t="s">
        <v>235</v>
      </c>
      <c r="C165" s="51">
        <v>13600</v>
      </c>
      <c r="D165" s="39">
        <v>10909</v>
      </c>
      <c r="E165" s="23"/>
      <c r="F165" s="43">
        <v>7.03</v>
      </c>
      <c r="G165" s="33" t="s">
        <v>336</v>
      </c>
      <c r="H165" s="33" t="s">
        <v>393</v>
      </c>
      <c r="I165" s="33" t="s">
        <v>336</v>
      </c>
      <c r="J165" s="19">
        <v>140</v>
      </c>
      <c r="K165" s="16">
        <v>15</v>
      </c>
      <c r="L165" s="18">
        <v>8595590811768</v>
      </c>
      <c r="M165" s="16">
        <v>85168080</v>
      </c>
      <c r="N165" s="16" t="s">
        <v>197</v>
      </c>
      <c r="O165" s="16">
        <v>12</v>
      </c>
      <c r="P165" s="16"/>
      <c r="Q165" s="13" t="s">
        <v>362</v>
      </c>
    </row>
    <row r="166" spans="1:17" x14ac:dyDescent="0.25">
      <c r="A166" s="46">
        <v>2110414</v>
      </c>
      <c r="B166" s="12" t="s">
        <v>115</v>
      </c>
      <c r="C166" s="51">
        <v>13800</v>
      </c>
      <c r="D166" s="39">
        <v>11074</v>
      </c>
      <c r="E166" s="23"/>
      <c r="F166" s="43">
        <v>7.03</v>
      </c>
      <c r="G166" s="33" t="s">
        <v>336</v>
      </c>
      <c r="H166" s="33" t="s">
        <v>393</v>
      </c>
      <c r="I166" s="33" t="s">
        <v>336</v>
      </c>
      <c r="J166" s="19">
        <v>140</v>
      </c>
      <c r="K166" s="16">
        <v>15</v>
      </c>
      <c r="L166" s="18">
        <v>8595590809826</v>
      </c>
      <c r="M166" s="16">
        <v>85168080</v>
      </c>
      <c r="N166" s="16" t="s">
        <v>197</v>
      </c>
      <c r="O166" s="16">
        <v>20</v>
      </c>
      <c r="P166" s="16"/>
      <c r="Q166" s="13" t="s">
        <v>362</v>
      </c>
    </row>
    <row r="167" spans="1:17" x14ac:dyDescent="0.25">
      <c r="A167" s="46">
        <v>2110700</v>
      </c>
      <c r="B167" s="12" t="s">
        <v>216</v>
      </c>
      <c r="C167" s="51">
        <v>5400</v>
      </c>
      <c r="D167" s="39">
        <f t="shared" ref="D167:D174" si="10">C167/1.21</f>
        <v>4462.8099173553719</v>
      </c>
      <c r="E167" s="23"/>
      <c r="F167" s="43">
        <v>2.76</v>
      </c>
      <c r="G167" s="33" t="s">
        <v>336</v>
      </c>
      <c r="H167" s="33" t="s">
        <v>393</v>
      </c>
      <c r="I167" s="33" t="s">
        <v>336</v>
      </c>
      <c r="J167" s="19">
        <v>93</v>
      </c>
      <c r="K167" s="16">
        <v>4</v>
      </c>
      <c r="L167" s="18">
        <v>8595590812369</v>
      </c>
      <c r="M167" s="16">
        <v>85168080</v>
      </c>
      <c r="N167" s="16" t="s">
        <v>197</v>
      </c>
      <c r="O167" s="16">
        <v>18</v>
      </c>
      <c r="P167" s="16"/>
      <c r="Q167" s="13" t="s">
        <v>362</v>
      </c>
    </row>
    <row r="168" spans="1:17" x14ac:dyDescent="0.25">
      <c r="A168" s="46">
        <v>2110701</v>
      </c>
      <c r="B168" s="12" t="s">
        <v>217</v>
      </c>
      <c r="C168" s="51">
        <v>9500</v>
      </c>
      <c r="D168" s="39">
        <f t="shared" si="10"/>
        <v>7851.2396694214876</v>
      </c>
      <c r="E168" s="23"/>
      <c r="F168" s="43">
        <v>2.76</v>
      </c>
      <c r="G168" s="33" t="s">
        <v>336</v>
      </c>
      <c r="H168" s="33" t="s">
        <v>393</v>
      </c>
      <c r="I168" s="33" t="s">
        <v>336</v>
      </c>
      <c r="J168" s="19">
        <v>93</v>
      </c>
      <c r="K168" s="16">
        <v>4.5</v>
      </c>
      <c r="L168" s="18">
        <v>8595590812376</v>
      </c>
      <c r="M168" s="16">
        <v>85168080</v>
      </c>
      <c r="N168" s="16" t="s">
        <v>197</v>
      </c>
      <c r="O168" s="16">
        <v>18</v>
      </c>
      <c r="P168" s="16"/>
      <c r="Q168" s="13" t="s">
        <v>362</v>
      </c>
    </row>
    <row r="169" spans="1:17" x14ac:dyDescent="0.25">
      <c r="A169" s="46">
        <v>2110702</v>
      </c>
      <c r="B169" s="12" t="s">
        <v>218</v>
      </c>
      <c r="C169" s="51">
        <v>9800</v>
      </c>
      <c r="D169" s="39">
        <f t="shared" si="10"/>
        <v>8099.1735537190089</v>
      </c>
      <c r="E169" s="23"/>
      <c r="F169" s="43">
        <v>2.76</v>
      </c>
      <c r="G169" s="33" t="s">
        <v>336</v>
      </c>
      <c r="H169" s="33" t="s">
        <v>393</v>
      </c>
      <c r="I169" s="33" t="s">
        <v>336</v>
      </c>
      <c r="J169" s="19">
        <v>93</v>
      </c>
      <c r="K169" s="16">
        <v>4.5</v>
      </c>
      <c r="L169" s="18">
        <v>8595590812383</v>
      </c>
      <c r="M169" s="16">
        <v>85168080</v>
      </c>
      <c r="N169" s="16" t="s">
        <v>197</v>
      </c>
      <c r="O169" s="16">
        <v>18</v>
      </c>
      <c r="P169" s="16"/>
      <c r="Q169" s="13" t="s">
        <v>362</v>
      </c>
    </row>
    <row r="170" spans="1:17" s="11" customFormat="1" x14ac:dyDescent="0.25">
      <c r="A170" s="46">
        <v>2110703</v>
      </c>
      <c r="B170" s="12" t="s">
        <v>324</v>
      </c>
      <c r="C170" s="51">
        <v>8700</v>
      </c>
      <c r="D170" s="39">
        <f>C170/1.21</f>
        <v>7190.0826446280989</v>
      </c>
      <c r="E170" s="23"/>
      <c r="F170" s="43">
        <v>2.76</v>
      </c>
      <c r="G170" s="33" t="s">
        <v>336</v>
      </c>
      <c r="H170" s="33" t="s">
        <v>393</v>
      </c>
      <c r="I170" s="33" t="s">
        <v>336</v>
      </c>
      <c r="J170" s="19">
        <v>93</v>
      </c>
      <c r="K170" s="16">
        <v>4.5</v>
      </c>
      <c r="L170" s="18">
        <v>8595590812390</v>
      </c>
      <c r="M170" s="16">
        <v>85168080</v>
      </c>
      <c r="N170" s="16" t="s">
        <v>197</v>
      </c>
      <c r="O170" s="16">
        <v>18</v>
      </c>
      <c r="P170" s="22"/>
      <c r="Q170" s="13" t="s">
        <v>362</v>
      </c>
    </row>
    <row r="171" spans="1:17" s="11" customFormat="1" x14ac:dyDescent="0.25">
      <c r="A171" s="46">
        <v>2110704</v>
      </c>
      <c r="B171" s="12" t="s">
        <v>325</v>
      </c>
      <c r="C171" s="51">
        <v>9300</v>
      </c>
      <c r="D171" s="39">
        <f>C171/1.21</f>
        <v>7685.9504132231405</v>
      </c>
      <c r="E171" s="23"/>
      <c r="F171" s="43">
        <v>2.76</v>
      </c>
      <c r="G171" s="33" t="s">
        <v>336</v>
      </c>
      <c r="H171" s="33" t="s">
        <v>393</v>
      </c>
      <c r="I171" s="33" t="s">
        <v>336</v>
      </c>
      <c r="J171" s="19">
        <v>93</v>
      </c>
      <c r="K171" s="16">
        <v>4.5</v>
      </c>
      <c r="L171" s="18">
        <v>8595590812406</v>
      </c>
      <c r="M171" s="16">
        <v>85168080</v>
      </c>
      <c r="N171" s="16" t="s">
        <v>197</v>
      </c>
      <c r="O171" s="16">
        <v>18</v>
      </c>
      <c r="P171" s="22"/>
      <c r="Q171" s="13" t="s">
        <v>362</v>
      </c>
    </row>
    <row r="172" spans="1:17" x14ac:dyDescent="0.25">
      <c r="A172" s="46">
        <v>2110705</v>
      </c>
      <c r="B172" s="12" t="s">
        <v>219</v>
      </c>
      <c r="C172" s="51">
        <v>10100</v>
      </c>
      <c r="D172" s="39">
        <f t="shared" si="10"/>
        <v>8347.1074380165301</v>
      </c>
      <c r="E172" s="23"/>
      <c r="F172" s="43">
        <v>2.76</v>
      </c>
      <c r="G172" s="33" t="s">
        <v>336</v>
      </c>
      <c r="H172" s="33" t="s">
        <v>393</v>
      </c>
      <c r="I172" s="33" t="s">
        <v>336</v>
      </c>
      <c r="J172" s="19">
        <v>93</v>
      </c>
      <c r="K172" s="16">
        <v>5</v>
      </c>
      <c r="L172" s="18">
        <v>8595590812413</v>
      </c>
      <c r="M172" s="16">
        <v>85168080</v>
      </c>
      <c r="N172" s="16" t="s">
        <v>197</v>
      </c>
      <c r="O172" s="16">
        <v>18</v>
      </c>
      <c r="P172" s="16"/>
      <c r="Q172" s="13" t="s">
        <v>362</v>
      </c>
    </row>
    <row r="173" spans="1:17" x14ac:dyDescent="0.25">
      <c r="A173" s="46">
        <v>2110706</v>
      </c>
      <c r="B173" s="12" t="s">
        <v>220</v>
      </c>
      <c r="C173" s="51">
        <v>10500</v>
      </c>
      <c r="D173" s="39">
        <f t="shared" si="10"/>
        <v>8677.6859504132226</v>
      </c>
      <c r="E173" s="23"/>
      <c r="F173" s="43">
        <v>2.76</v>
      </c>
      <c r="G173" s="33" t="s">
        <v>336</v>
      </c>
      <c r="H173" s="33" t="s">
        <v>393</v>
      </c>
      <c r="I173" s="33" t="s">
        <v>336</v>
      </c>
      <c r="J173" s="19">
        <v>93</v>
      </c>
      <c r="K173" s="16">
        <v>5</v>
      </c>
      <c r="L173" s="18">
        <v>8595590812420</v>
      </c>
      <c r="M173" s="16">
        <v>85168080</v>
      </c>
      <c r="N173" s="16" t="s">
        <v>197</v>
      </c>
      <c r="O173" s="16">
        <v>18</v>
      </c>
      <c r="P173" s="16"/>
      <c r="Q173" s="13" t="s">
        <v>362</v>
      </c>
    </row>
    <row r="174" spans="1:17" x14ac:dyDescent="0.25">
      <c r="A174" s="46">
        <v>2110707</v>
      </c>
      <c r="B174" s="12" t="s">
        <v>221</v>
      </c>
      <c r="C174" s="51">
        <v>10800</v>
      </c>
      <c r="D174" s="39">
        <f t="shared" si="10"/>
        <v>8925.6198347107438</v>
      </c>
      <c r="E174" s="23"/>
      <c r="F174" s="43">
        <v>2.76</v>
      </c>
      <c r="G174" s="33" t="s">
        <v>336</v>
      </c>
      <c r="H174" s="33" t="s">
        <v>393</v>
      </c>
      <c r="I174" s="33" t="s">
        <v>336</v>
      </c>
      <c r="J174" s="19">
        <v>93</v>
      </c>
      <c r="K174" s="16">
        <v>5</v>
      </c>
      <c r="L174" s="18">
        <v>8595590812437</v>
      </c>
      <c r="M174" s="16">
        <v>85168080</v>
      </c>
      <c r="N174" s="16" t="s">
        <v>197</v>
      </c>
      <c r="O174" s="16">
        <v>18</v>
      </c>
      <c r="P174" s="16"/>
      <c r="Q174" s="13" t="s">
        <v>362</v>
      </c>
    </row>
    <row r="175" spans="1:17" x14ac:dyDescent="0.25">
      <c r="A175" s="46">
        <v>100641134</v>
      </c>
      <c r="B175" s="12" t="s">
        <v>116</v>
      </c>
      <c r="C175" s="51">
        <v>3300</v>
      </c>
      <c r="D175" s="39">
        <f t="shared" ref="D175:D181" si="11">C175/1.21</f>
        <v>2727.2727272727275</v>
      </c>
      <c r="E175" s="23"/>
      <c r="F175" s="43" t="s">
        <v>188</v>
      </c>
      <c r="G175" s="33" t="s">
        <v>336</v>
      </c>
      <c r="H175" s="33" t="s">
        <v>393</v>
      </c>
      <c r="I175" s="33" t="s">
        <v>393</v>
      </c>
      <c r="J175" s="19"/>
      <c r="K175" s="16">
        <v>4</v>
      </c>
      <c r="L175" s="18">
        <v>8594036084933</v>
      </c>
      <c r="M175" s="16">
        <v>73079100</v>
      </c>
      <c r="N175" s="16"/>
      <c r="O175" s="16"/>
      <c r="P175" s="16"/>
      <c r="Q175" s="13" t="s">
        <v>362</v>
      </c>
    </row>
    <row r="176" spans="1:17" x14ac:dyDescent="0.25">
      <c r="A176" s="46">
        <v>100641132</v>
      </c>
      <c r="B176" s="12" t="s">
        <v>117</v>
      </c>
      <c r="C176" s="51">
        <v>3900</v>
      </c>
      <c r="D176" s="39">
        <f t="shared" si="11"/>
        <v>3223.1404958677685</v>
      </c>
      <c r="E176" s="23"/>
      <c r="F176" s="43" t="s">
        <v>188</v>
      </c>
      <c r="G176" s="33" t="s">
        <v>336</v>
      </c>
      <c r="H176" s="33" t="s">
        <v>393</v>
      </c>
      <c r="I176" s="33" t="s">
        <v>393</v>
      </c>
      <c r="J176" s="19"/>
      <c r="K176" s="16">
        <v>4</v>
      </c>
      <c r="L176" s="18">
        <v>8594036085459</v>
      </c>
      <c r="M176" s="16">
        <v>73079100</v>
      </c>
      <c r="N176" s="16"/>
      <c r="O176" s="16"/>
      <c r="P176" s="16"/>
      <c r="Q176" s="13" t="s">
        <v>362</v>
      </c>
    </row>
    <row r="177" spans="1:17" x14ac:dyDescent="0.25">
      <c r="A177" s="46">
        <v>100641133</v>
      </c>
      <c r="B177" s="12" t="s">
        <v>118</v>
      </c>
      <c r="C177" s="51">
        <v>4200</v>
      </c>
      <c r="D177" s="39">
        <f t="shared" si="11"/>
        <v>3471.0743801652893</v>
      </c>
      <c r="E177" s="23"/>
      <c r="F177" s="43" t="s">
        <v>188</v>
      </c>
      <c r="G177" s="33" t="s">
        <v>336</v>
      </c>
      <c r="H177" s="33" t="s">
        <v>393</v>
      </c>
      <c r="I177" s="33" t="s">
        <v>393</v>
      </c>
      <c r="J177" s="19"/>
      <c r="K177" s="16">
        <v>5</v>
      </c>
      <c r="L177" s="18">
        <v>8594036084926</v>
      </c>
      <c r="M177" s="16">
        <v>73079100</v>
      </c>
      <c r="N177" s="16"/>
      <c r="O177" s="16"/>
      <c r="P177" s="16"/>
      <c r="Q177" s="13" t="s">
        <v>362</v>
      </c>
    </row>
    <row r="178" spans="1:17" x14ac:dyDescent="0.25">
      <c r="A178" s="46">
        <v>100641136</v>
      </c>
      <c r="B178" s="12" t="s">
        <v>396</v>
      </c>
      <c r="C178" s="51">
        <v>3100</v>
      </c>
      <c r="D178" s="39">
        <f t="shared" si="11"/>
        <v>2561.9834710743803</v>
      </c>
      <c r="E178" s="23"/>
      <c r="F178" s="43" t="s">
        <v>188</v>
      </c>
      <c r="G178" s="33" t="s">
        <v>336</v>
      </c>
      <c r="H178" s="33" t="s">
        <v>393</v>
      </c>
      <c r="I178" s="33" t="s">
        <v>393</v>
      </c>
      <c r="J178" s="19"/>
      <c r="K178" s="16"/>
      <c r="L178" s="18"/>
      <c r="M178" s="16"/>
      <c r="N178" s="16"/>
      <c r="O178" s="16"/>
      <c r="P178" s="16"/>
      <c r="Q178" s="13" t="s">
        <v>362</v>
      </c>
    </row>
    <row r="179" spans="1:17" x14ac:dyDescent="0.25">
      <c r="A179" s="46">
        <v>100671300</v>
      </c>
      <c r="B179" s="12" t="s">
        <v>397</v>
      </c>
      <c r="C179" s="51">
        <v>130</v>
      </c>
      <c r="D179" s="39">
        <f t="shared" si="11"/>
        <v>107.43801652892563</v>
      </c>
      <c r="E179" s="23"/>
      <c r="F179" s="43" t="s">
        <v>188</v>
      </c>
      <c r="G179" s="33" t="s">
        <v>336</v>
      </c>
      <c r="H179" s="33" t="s">
        <v>393</v>
      </c>
      <c r="I179" s="33" t="s">
        <v>393</v>
      </c>
      <c r="J179" s="19"/>
      <c r="K179" s="16"/>
      <c r="L179" s="18"/>
      <c r="M179" s="16">
        <v>90329000</v>
      </c>
      <c r="N179" s="16"/>
      <c r="O179" s="16"/>
      <c r="P179" s="16"/>
      <c r="Q179" s="13" t="s">
        <v>457</v>
      </c>
    </row>
    <row r="180" spans="1:17" x14ac:dyDescent="0.25">
      <c r="A180" s="46">
        <v>100671301</v>
      </c>
      <c r="B180" s="12" t="s">
        <v>398</v>
      </c>
      <c r="C180" s="51">
        <v>140</v>
      </c>
      <c r="D180" s="39">
        <f t="shared" si="11"/>
        <v>115.70247933884298</v>
      </c>
      <c r="E180" s="23"/>
      <c r="F180" s="43" t="s">
        <v>188</v>
      </c>
      <c r="G180" s="33" t="s">
        <v>336</v>
      </c>
      <c r="H180" s="33" t="s">
        <v>393</v>
      </c>
      <c r="I180" s="33" t="s">
        <v>393</v>
      </c>
      <c r="J180" s="19"/>
      <c r="K180" s="16"/>
      <c r="L180" s="18"/>
      <c r="M180" s="16">
        <v>90329000</v>
      </c>
      <c r="N180" s="16"/>
      <c r="O180" s="16"/>
      <c r="P180" s="16"/>
      <c r="Q180" s="13" t="s">
        <v>457</v>
      </c>
    </row>
    <row r="181" spans="1:17" x14ac:dyDescent="0.25">
      <c r="A181" s="46">
        <v>100671302</v>
      </c>
      <c r="B181" s="12" t="s">
        <v>399</v>
      </c>
      <c r="C181" s="51">
        <v>260</v>
      </c>
      <c r="D181" s="39">
        <f t="shared" si="11"/>
        <v>214.87603305785126</v>
      </c>
      <c r="E181" s="23"/>
      <c r="F181" s="43" t="s">
        <v>188</v>
      </c>
      <c r="G181" s="33" t="s">
        <v>336</v>
      </c>
      <c r="H181" s="33" t="s">
        <v>393</v>
      </c>
      <c r="I181" s="33" t="s">
        <v>393</v>
      </c>
      <c r="J181" s="19"/>
      <c r="K181" s="16"/>
      <c r="L181" s="18"/>
      <c r="M181" s="16">
        <v>90329000</v>
      </c>
      <c r="N181" s="16"/>
      <c r="O181" s="16"/>
      <c r="P181" s="16"/>
      <c r="Q181" s="13" t="s">
        <v>457</v>
      </c>
    </row>
    <row r="182" spans="1:17" x14ac:dyDescent="0.25">
      <c r="A182" s="46" t="s">
        <v>379</v>
      </c>
      <c r="B182" s="12" t="s">
        <v>400</v>
      </c>
      <c r="C182" s="38">
        <v>26000</v>
      </c>
      <c r="D182" s="39">
        <f t="shared" ref="D182:D190" si="12">C182/1.21</f>
        <v>21487.603305785124</v>
      </c>
      <c r="E182" s="42"/>
      <c r="F182" s="35"/>
      <c r="G182" s="33" t="s">
        <v>336</v>
      </c>
      <c r="H182" s="33" t="s">
        <v>393</v>
      </c>
      <c r="I182" s="33" t="s">
        <v>393</v>
      </c>
      <c r="J182" s="37"/>
      <c r="K182" s="36"/>
      <c r="L182" s="18">
        <v>8595590814448</v>
      </c>
      <c r="M182" s="18"/>
      <c r="N182" s="36"/>
      <c r="O182" s="36"/>
      <c r="P182" s="36"/>
      <c r="Q182" s="13" t="s">
        <v>457</v>
      </c>
    </row>
    <row r="183" spans="1:17" x14ac:dyDescent="0.25">
      <c r="A183" s="46">
        <v>106020014</v>
      </c>
      <c r="B183" s="12" t="s">
        <v>401</v>
      </c>
      <c r="C183" s="38">
        <v>9000</v>
      </c>
      <c r="D183" s="39">
        <f t="shared" si="12"/>
        <v>7438.0165289256202</v>
      </c>
      <c r="E183" s="42" t="s">
        <v>458</v>
      </c>
      <c r="F183" s="43">
        <v>25.65</v>
      </c>
      <c r="G183" s="33" t="s">
        <v>336</v>
      </c>
      <c r="H183" s="33" t="s">
        <v>393</v>
      </c>
      <c r="I183" s="33" t="s">
        <v>393</v>
      </c>
      <c r="J183" s="37"/>
      <c r="K183" s="36"/>
      <c r="L183" s="18">
        <v>8595590813441</v>
      </c>
      <c r="M183" s="18">
        <v>8415109000</v>
      </c>
      <c r="N183" s="36"/>
      <c r="O183" s="36"/>
      <c r="P183" s="36"/>
      <c r="Q183" s="13" t="s">
        <v>457</v>
      </c>
    </row>
    <row r="184" spans="1:17" x14ac:dyDescent="0.25">
      <c r="A184" s="46">
        <v>106020015</v>
      </c>
      <c r="B184" s="12" t="s">
        <v>359</v>
      </c>
      <c r="C184" s="38">
        <v>17000</v>
      </c>
      <c r="D184" s="39">
        <f t="shared" si="12"/>
        <v>14049.586776859505</v>
      </c>
      <c r="E184" s="42" t="s">
        <v>459</v>
      </c>
      <c r="F184" s="43">
        <v>54.15</v>
      </c>
      <c r="G184" s="33" t="s">
        <v>336</v>
      </c>
      <c r="H184" s="33" t="s">
        <v>393</v>
      </c>
      <c r="I184" s="33" t="s">
        <v>393</v>
      </c>
      <c r="J184" s="19"/>
      <c r="K184" s="16"/>
      <c r="L184" s="18">
        <v>8595590813458</v>
      </c>
      <c r="M184" s="18">
        <v>8415109000</v>
      </c>
      <c r="N184" s="16"/>
      <c r="O184" s="16"/>
      <c r="P184" s="16"/>
      <c r="Q184" s="13" t="s">
        <v>457</v>
      </c>
    </row>
    <row r="185" spans="1:17" x14ac:dyDescent="0.25">
      <c r="A185" s="46" t="s">
        <v>402</v>
      </c>
      <c r="B185" s="12" t="s">
        <v>403</v>
      </c>
      <c r="C185" s="38">
        <v>27000</v>
      </c>
      <c r="D185" s="39">
        <f t="shared" si="12"/>
        <v>22314.049586776859</v>
      </c>
      <c r="E185" s="42"/>
      <c r="F185" s="43"/>
      <c r="G185" s="33" t="s">
        <v>336</v>
      </c>
      <c r="H185" s="33" t="s">
        <v>393</v>
      </c>
      <c r="I185" s="33" t="s">
        <v>393</v>
      </c>
      <c r="J185" s="19"/>
      <c r="K185" s="16"/>
      <c r="L185" s="18">
        <v>8595590814691</v>
      </c>
      <c r="M185" s="18"/>
      <c r="N185" s="16"/>
      <c r="O185" s="16"/>
      <c r="P185" s="16"/>
      <c r="Q185" s="13" t="s">
        <v>457</v>
      </c>
    </row>
    <row r="186" spans="1:17" x14ac:dyDescent="0.25">
      <c r="A186" s="46" t="s">
        <v>404</v>
      </c>
      <c r="B186" s="12" t="s">
        <v>405</v>
      </c>
      <c r="C186" s="38">
        <v>9500</v>
      </c>
      <c r="D186" s="39">
        <f t="shared" si="12"/>
        <v>7851.2396694214876</v>
      </c>
      <c r="E186" s="42" t="s">
        <v>458</v>
      </c>
      <c r="F186" s="43">
        <v>25.65</v>
      </c>
      <c r="G186" s="33" t="s">
        <v>336</v>
      </c>
      <c r="H186" s="33" t="s">
        <v>393</v>
      </c>
      <c r="I186" s="33" t="s">
        <v>393</v>
      </c>
      <c r="J186" s="19"/>
      <c r="K186" s="16"/>
      <c r="L186" s="18">
        <v>8595590813465</v>
      </c>
      <c r="M186" s="18">
        <v>8415109000</v>
      </c>
      <c r="N186" s="16"/>
      <c r="O186" s="16"/>
      <c r="P186" s="16"/>
      <c r="Q186" s="13" t="s">
        <v>457</v>
      </c>
    </row>
    <row r="187" spans="1:17" x14ac:dyDescent="0.25">
      <c r="A187" s="46" t="s">
        <v>406</v>
      </c>
      <c r="B187" s="12" t="s">
        <v>407</v>
      </c>
      <c r="C187" s="38">
        <v>17500</v>
      </c>
      <c r="D187" s="39">
        <f t="shared" si="12"/>
        <v>14462.809917355373</v>
      </c>
      <c r="E187" s="42" t="s">
        <v>459</v>
      </c>
      <c r="F187" s="43">
        <v>54.15</v>
      </c>
      <c r="G187" s="33" t="s">
        <v>336</v>
      </c>
      <c r="H187" s="33" t="s">
        <v>393</v>
      </c>
      <c r="I187" s="33" t="s">
        <v>393</v>
      </c>
      <c r="J187" s="19"/>
      <c r="K187" s="16"/>
      <c r="L187" s="18">
        <v>8595590814004</v>
      </c>
      <c r="M187" s="18">
        <v>8415109000</v>
      </c>
      <c r="N187" s="16"/>
      <c r="O187" s="16"/>
      <c r="P187" s="16"/>
      <c r="Q187" s="13" t="s">
        <v>457</v>
      </c>
    </row>
    <row r="188" spans="1:17" x14ac:dyDescent="0.25">
      <c r="A188" s="46" t="s">
        <v>408</v>
      </c>
      <c r="B188" s="12" t="s">
        <v>409</v>
      </c>
      <c r="C188" s="38">
        <v>35000</v>
      </c>
      <c r="D188" s="39">
        <f t="shared" si="12"/>
        <v>28925.619834710746</v>
      </c>
      <c r="E188" s="42"/>
      <c r="F188" s="43"/>
      <c r="G188" s="33" t="s">
        <v>336</v>
      </c>
      <c r="H188" s="33" t="s">
        <v>393</v>
      </c>
      <c r="I188" s="33" t="s">
        <v>393</v>
      </c>
      <c r="J188" s="19"/>
      <c r="K188" s="16"/>
      <c r="L188" s="18">
        <v>8595590814707</v>
      </c>
      <c r="M188" s="18"/>
      <c r="N188" s="16"/>
      <c r="O188" s="16"/>
      <c r="P188" s="16"/>
      <c r="Q188" s="13" t="s">
        <v>457</v>
      </c>
    </row>
    <row r="189" spans="1:17" s="8" customFormat="1" x14ac:dyDescent="0.25">
      <c r="A189" s="46" t="s">
        <v>410</v>
      </c>
      <c r="B189" s="12" t="s">
        <v>119</v>
      </c>
      <c r="C189" s="38">
        <v>11000</v>
      </c>
      <c r="D189" s="39">
        <f t="shared" si="12"/>
        <v>9090.9090909090919</v>
      </c>
      <c r="E189" s="42" t="s">
        <v>458</v>
      </c>
      <c r="F189" s="43">
        <v>25.65</v>
      </c>
      <c r="G189" s="33" t="s">
        <v>336</v>
      </c>
      <c r="H189" s="33" t="s">
        <v>393</v>
      </c>
      <c r="I189" s="33" t="s">
        <v>393</v>
      </c>
      <c r="J189" s="37"/>
      <c r="K189" s="36"/>
      <c r="L189" s="18">
        <v>8595590814011</v>
      </c>
      <c r="M189" s="18">
        <v>8415109000</v>
      </c>
      <c r="N189" s="36"/>
      <c r="O189" s="36"/>
      <c r="P189" s="16"/>
      <c r="Q189" s="13" t="s">
        <v>457</v>
      </c>
    </row>
    <row r="190" spans="1:17" s="8" customFormat="1" x14ac:dyDescent="0.25">
      <c r="A190" s="46" t="s">
        <v>411</v>
      </c>
      <c r="B190" s="12" t="s">
        <v>120</v>
      </c>
      <c r="C190" s="38">
        <v>24000</v>
      </c>
      <c r="D190" s="39">
        <f t="shared" si="12"/>
        <v>19834.710743801654</v>
      </c>
      <c r="E190" s="42" t="s">
        <v>459</v>
      </c>
      <c r="F190" s="43">
        <v>54.15</v>
      </c>
      <c r="G190" s="33" t="s">
        <v>336</v>
      </c>
      <c r="H190" s="33" t="s">
        <v>393</v>
      </c>
      <c r="I190" s="33" t="s">
        <v>393</v>
      </c>
      <c r="J190" s="37"/>
      <c r="K190" s="36"/>
      <c r="L190" s="18">
        <v>8595590814028</v>
      </c>
      <c r="M190" s="18">
        <v>8415109000</v>
      </c>
      <c r="N190" s="36"/>
      <c r="O190" s="36"/>
      <c r="P190" s="16"/>
      <c r="Q190" s="13" t="s">
        <v>457</v>
      </c>
    </row>
    <row r="191" spans="1:17" x14ac:dyDescent="0.25">
      <c r="A191" s="46" t="s">
        <v>412</v>
      </c>
      <c r="B191" s="12" t="s">
        <v>413</v>
      </c>
      <c r="C191" s="38">
        <v>28000</v>
      </c>
      <c r="D191" s="39">
        <f t="shared" ref="D191:D198" si="13">C191/1.21</f>
        <v>23140.495867768597</v>
      </c>
      <c r="E191" s="42" t="s">
        <v>460</v>
      </c>
      <c r="F191" s="43">
        <v>54.15</v>
      </c>
      <c r="G191" s="33" t="s">
        <v>336</v>
      </c>
      <c r="H191" s="33" t="s">
        <v>393</v>
      </c>
      <c r="I191" s="33" t="s">
        <v>393</v>
      </c>
      <c r="J191" s="37"/>
      <c r="K191" s="36"/>
      <c r="L191" s="18">
        <v>8595590813472</v>
      </c>
      <c r="M191" s="18">
        <v>8415109000</v>
      </c>
      <c r="N191" s="36"/>
      <c r="O191" s="36"/>
      <c r="P191" s="16"/>
      <c r="Q191" s="13" t="s">
        <v>457</v>
      </c>
    </row>
    <row r="192" spans="1:17" x14ac:dyDescent="0.25">
      <c r="A192" s="46" t="s">
        <v>414</v>
      </c>
      <c r="B192" s="12" t="s">
        <v>415</v>
      </c>
      <c r="C192" s="38">
        <v>38000</v>
      </c>
      <c r="D192" s="39">
        <f t="shared" si="13"/>
        <v>31404.958677685951</v>
      </c>
      <c r="E192" s="42" t="s">
        <v>460</v>
      </c>
      <c r="F192" s="43">
        <v>54.15</v>
      </c>
      <c r="G192" s="33" t="s">
        <v>336</v>
      </c>
      <c r="H192" s="33" t="s">
        <v>393</v>
      </c>
      <c r="I192" s="33" t="s">
        <v>393</v>
      </c>
      <c r="J192" s="19"/>
      <c r="K192" s="16"/>
      <c r="L192" s="18">
        <v>8595590813489</v>
      </c>
      <c r="M192" s="18">
        <v>8415109000</v>
      </c>
      <c r="N192" s="16"/>
      <c r="O192" s="16"/>
      <c r="P192" s="16"/>
      <c r="Q192" s="13" t="s">
        <v>457</v>
      </c>
    </row>
    <row r="193" spans="1:17" x14ac:dyDescent="0.25">
      <c r="A193" s="46">
        <v>106020008</v>
      </c>
      <c r="B193" s="12" t="s">
        <v>121</v>
      </c>
      <c r="C193" s="38">
        <v>58000</v>
      </c>
      <c r="D193" s="39">
        <f t="shared" si="13"/>
        <v>47933.884297520664</v>
      </c>
      <c r="E193" s="42" t="s">
        <v>460</v>
      </c>
      <c r="F193" s="43">
        <v>81.7</v>
      </c>
      <c r="G193" s="33" t="s">
        <v>336</v>
      </c>
      <c r="H193" s="33" t="s">
        <v>393</v>
      </c>
      <c r="I193" s="33" t="s">
        <v>393</v>
      </c>
      <c r="J193" s="19"/>
      <c r="K193" s="16"/>
      <c r="L193" s="18">
        <v>8595590809307</v>
      </c>
      <c r="M193" s="18">
        <v>8415109000</v>
      </c>
      <c r="N193" s="16"/>
      <c r="O193" s="16"/>
      <c r="P193" s="16"/>
      <c r="Q193" s="13" t="s">
        <v>457</v>
      </c>
    </row>
    <row r="194" spans="1:17" x14ac:dyDescent="0.25">
      <c r="A194" s="46">
        <v>106020014</v>
      </c>
      <c r="B194" s="12" t="s">
        <v>416</v>
      </c>
      <c r="C194" s="38">
        <v>9000</v>
      </c>
      <c r="D194" s="39">
        <f t="shared" si="13"/>
        <v>7438.0165289256202</v>
      </c>
      <c r="E194" s="42" t="s">
        <v>461</v>
      </c>
      <c r="F194" s="43">
        <v>25.65</v>
      </c>
      <c r="G194" s="33" t="s">
        <v>336</v>
      </c>
      <c r="H194" s="33" t="s">
        <v>393</v>
      </c>
      <c r="I194" s="33" t="s">
        <v>393</v>
      </c>
      <c r="J194" s="19"/>
      <c r="K194" s="16"/>
      <c r="L194" s="18">
        <v>8595590813441</v>
      </c>
      <c r="M194" s="18">
        <v>8415109000</v>
      </c>
      <c r="N194" s="16"/>
      <c r="O194" s="16"/>
      <c r="P194" s="16"/>
      <c r="Q194" s="13" t="s">
        <v>457</v>
      </c>
    </row>
    <row r="195" spans="1:17" x14ac:dyDescent="0.25">
      <c r="A195" s="46" t="s">
        <v>404</v>
      </c>
      <c r="B195" s="12" t="s">
        <v>405</v>
      </c>
      <c r="C195" s="38">
        <v>9500</v>
      </c>
      <c r="D195" s="39">
        <f t="shared" si="13"/>
        <v>7851.2396694214876</v>
      </c>
      <c r="E195" s="42" t="s">
        <v>461</v>
      </c>
      <c r="F195" s="43">
        <v>25.65</v>
      </c>
      <c r="G195" s="33" t="s">
        <v>336</v>
      </c>
      <c r="H195" s="33" t="s">
        <v>393</v>
      </c>
      <c r="I195" s="33" t="s">
        <v>393</v>
      </c>
      <c r="J195" s="37"/>
      <c r="K195" s="36"/>
      <c r="L195" s="18">
        <v>8595590813465</v>
      </c>
      <c r="M195" s="18">
        <v>8415109000</v>
      </c>
      <c r="N195" s="36"/>
      <c r="O195" s="36"/>
      <c r="P195" s="16"/>
      <c r="Q195" s="13" t="s">
        <v>457</v>
      </c>
    </row>
    <row r="196" spans="1:17" x14ac:dyDescent="0.25">
      <c r="A196" s="46" t="s">
        <v>410</v>
      </c>
      <c r="B196" s="12" t="s">
        <v>119</v>
      </c>
      <c r="C196" s="38">
        <v>11000</v>
      </c>
      <c r="D196" s="39">
        <f t="shared" si="13"/>
        <v>9090.9090909090919</v>
      </c>
      <c r="E196" s="42" t="s">
        <v>461</v>
      </c>
      <c r="F196" s="43">
        <v>25.65</v>
      </c>
      <c r="G196" s="33" t="s">
        <v>336</v>
      </c>
      <c r="H196" s="33" t="s">
        <v>393</v>
      </c>
      <c r="I196" s="33" t="s">
        <v>393</v>
      </c>
      <c r="J196" s="19"/>
      <c r="K196" s="16"/>
      <c r="L196" s="18">
        <v>8595590814011</v>
      </c>
      <c r="M196" s="18">
        <v>8415109000</v>
      </c>
      <c r="N196" s="16"/>
      <c r="O196" s="16"/>
      <c r="P196" s="16"/>
      <c r="Q196" s="13" t="s">
        <v>457</v>
      </c>
    </row>
    <row r="197" spans="1:17" s="8" customFormat="1" x14ac:dyDescent="0.25">
      <c r="A197" s="46" t="s">
        <v>417</v>
      </c>
      <c r="B197" s="12" t="s">
        <v>418</v>
      </c>
      <c r="C197" s="38">
        <v>19000</v>
      </c>
      <c r="D197" s="39">
        <f t="shared" si="13"/>
        <v>15702.479338842975</v>
      </c>
      <c r="E197" s="42" t="s">
        <v>461</v>
      </c>
      <c r="F197" s="43">
        <v>25.65</v>
      </c>
      <c r="G197" s="33" t="s">
        <v>336</v>
      </c>
      <c r="H197" s="33" t="s">
        <v>393</v>
      </c>
      <c r="I197" s="33" t="s">
        <v>393</v>
      </c>
      <c r="J197" s="37"/>
      <c r="K197" s="36"/>
      <c r="L197" s="18">
        <v>8595590814035</v>
      </c>
      <c r="M197" s="18">
        <v>8415109000</v>
      </c>
      <c r="N197" s="36"/>
      <c r="O197" s="36"/>
      <c r="P197" s="16"/>
      <c r="Q197" s="13" t="s">
        <v>457</v>
      </c>
    </row>
    <row r="198" spans="1:17" x14ac:dyDescent="0.25">
      <c r="A198" s="46">
        <v>106020100</v>
      </c>
      <c r="B198" s="12" t="s">
        <v>361</v>
      </c>
      <c r="C198" s="38">
        <v>1600</v>
      </c>
      <c r="D198" s="39">
        <f t="shared" si="13"/>
        <v>1322.3140495867769</v>
      </c>
      <c r="E198" s="23"/>
      <c r="F198" s="43">
        <v>2.76</v>
      </c>
      <c r="G198" s="33" t="s">
        <v>336</v>
      </c>
      <c r="H198" s="33" t="s">
        <v>393</v>
      </c>
      <c r="I198" s="33" t="s">
        <v>393</v>
      </c>
      <c r="J198" s="19"/>
      <c r="K198" s="16">
        <v>1</v>
      </c>
      <c r="L198" s="18">
        <v>8595590809369</v>
      </c>
      <c r="M198" s="18">
        <v>851762000</v>
      </c>
      <c r="N198" s="16"/>
      <c r="O198" s="16"/>
      <c r="P198" s="16"/>
      <c r="Q198" s="13" t="s">
        <v>362</v>
      </c>
    </row>
    <row r="199" spans="1:17" x14ac:dyDescent="0.25">
      <c r="A199" s="46" t="s">
        <v>215</v>
      </c>
      <c r="B199" s="12" t="s">
        <v>122</v>
      </c>
      <c r="C199" s="38">
        <v>21700</v>
      </c>
      <c r="D199" s="39">
        <f t="shared" ref="D199:D211" si="14">C199/1.21</f>
        <v>17933.884297520661</v>
      </c>
      <c r="E199" s="42" t="s">
        <v>391</v>
      </c>
      <c r="F199" s="43">
        <v>81.7</v>
      </c>
      <c r="G199" s="33" t="s">
        <v>336</v>
      </c>
      <c r="H199" s="33" t="s">
        <v>393</v>
      </c>
      <c r="I199" s="33" t="s">
        <v>393</v>
      </c>
      <c r="J199" s="19"/>
      <c r="K199" s="16">
        <v>18</v>
      </c>
      <c r="L199" s="18">
        <v>7331421321379</v>
      </c>
      <c r="M199" s="16">
        <v>85161080</v>
      </c>
      <c r="N199" s="16"/>
      <c r="O199" s="16">
        <v>1</v>
      </c>
      <c r="P199" s="16"/>
      <c r="Q199" s="13" t="s">
        <v>362</v>
      </c>
    </row>
    <row r="200" spans="1:17" x14ac:dyDescent="0.25">
      <c r="A200" s="46" t="s">
        <v>5</v>
      </c>
      <c r="B200" s="12" t="s">
        <v>123</v>
      </c>
      <c r="C200" s="38">
        <v>23600</v>
      </c>
      <c r="D200" s="39">
        <f t="shared" si="14"/>
        <v>19504.132231404958</v>
      </c>
      <c r="E200" s="42" t="s">
        <v>391</v>
      </c>
      <c r="F200" s="43">
        <v>81.7</v>
      </c>
      <c r="G200" s="33" t="s">
        <v>336</v>
      </c>
      <c r="H200" s="33" t="s">
        <v>393</v>
      </c>
      <c r="I200" s="33" t="s">
        <v>393</v>
      </c>
      <c r="J200" s="19"/>
      <c r="K200" s="16">
        <v>24</v>
      </c>
      <c r="L200" s="18">
        <v>7331421321409</v>
      </c>
      <c r="M200" s="16">
        <v>85161080</v>
      </c>
      <c r="N200" s="16"/>
      <c r="O200" s="16">
        <v>1</v>
      </c>
      <c r="P200" s="16"/>
      <c r="Q200" s="13" t="s">
        <v>362</v>
      </c>
    </row>
    <row r="201" spans="1:17" x14ac:dyDescent="0.25">
      <c r="A201" s="46" t="s">
        <v>6</v>
      </c>
      <c r="B201" s="12" t="s">
        <v>124</v>
      </c>
      <c r="C201" s="38">
        <v>28300</v>
      </c>
      <c r="D201" s="39">
        <f t="shared" si="14"/>
        <v>23388.429752066117</v>
      </c>
      <c r="E201" s="42" t="s">
        <v>391</v>
      </c>
      <c r="F201" s="43">
        <v>81.7</v>
      </c>
      <c r="G201" s="33" t="s">
        <v>336</v>
      </c>
      <c r="H201" s="33" t="s">
        <v>393</v>
      </c>
      <c r="I201" s="33" t="s">
        <v>393</v>
      </c>
      <c r="J201" s="19"/>
      <c r="K201" s="16">
        <v>33</v>
      </c>
      <c r="L201" s="18">
        <v>7331421321430</v>
      </c>
      <c r="M201" s="16">
        <v>85161080</v>
      </c>
      <c r="N201" s="16"/>
      <c r="O201" s="16">
        <v>1</v>
      </c>
      <c r="P201" s="16"/>
      <c r="Q201" s="13" t="s">
        <v>362</v>
      </c>
    </row>
    <row r="202" spans="1:17" x14ac:dyDescent="0.25">
      <c r="A202" s="46" t="s">
        <v>7</v>
      </c>
      <c r="B202" s="12" t="s">
        <v>125</v>
      </c>
      <c r="C202" s="38">
        <v>31300</v>
      </c>
      <c r="D202" s="39">
        <f t="shared" si="14"/>
        <v>25867.768595041322</v>
      </c>
      <c r="E202" s="42" t="s">
        <v>391</v>
      </c>
      <c r="F202" s="43">
        <v>81.7</v>
      </c>
      <c r="G202" s="33" t="s">
        <v>336</v>
      </c>
      <c r="H202" s="33" t="s">
        <v>393</v>
      </c>
      <c r="I202" s="33" t="s">
        <v>393</v>
      </c>
      <c r="J202" s="19"/>
      <c r="K202" s="16">
        <v>38</v>
      </c>
      <c r="L202" s="18">
        <v>7331421328408</v>
      </c>
      <c r="M202" s="16">
        <v>85161080</v>
      </c>
      <c r="N202" s="16"/>
      <c r="O202" s="16">
        <v>1</v>
      </c>
      <c r="P202" s="16"/>
      <c r="Q202" s="13" t="s">
        <v>362</v>
      </c>
    </row>
    <row r="203" spans="1:17" x14ac:dyDescent="0.25">
      <c r="A203" s="46" t="s">
        <v>8</v>
      </c>
      <c r="B203" s="12" t="s">
        <v>126</v>
      </c>
      <c r="C203" s="38">
        <v>38600</v>
      </c>
      <c r="D203" s="39">
        <f t="shared" si="14"/>
        <v>31900.826446280993</v>
      </c>
      <c r="E203" s="42" t="s">
        <v>391</v>
      </c>
      <c r="F203" s="43">
        <v>152</v>
      </c>
      <c r="G203" s="33" t="s">
        <v>336</v>
      </c>
      <c r="H203" s="33" t="s">
        <v>393</v>
      </c>
      <c r="I203" s="33" t="s">
        <v>393</v>
      </c>
      <c r="J203" s="19"/>
      <c r="K203" s="16">
        <v>61</v>
      </c>
      <c r="L203" s="18">
        <v>7331421333501</v>
      </c>
      <c r="M203" s="16">
        <v>85161080</v>
      </c>
      <c r="N203" s="16"/>
      <c r="O203" s="16">
        <v>1</v>
      </c>
      <c r="P203" s="16"/>
      <c r="Q203" s="13" t="s">
        <v>362</v>
      </c>
    </row>
    <row r="204" spans="1:17" x14ac:dyDescent="0.25">
      <c r="A204" s="46" t="s">
        <v>9</v>
      </c>
      <c r="B204" s="12" t="s">
        <v>127</v>
      </c>
      <c r="C204" s="38">
        <v>41400</v>
      </c>
      <c r="D204" s="39">
        <f t="shared" si="14"/>
        <v>34214.876033057852</v>
      </c>
      <c r="E204" s="42" t="s">
        <v>391</v>
      </c>
      <c r="F204" s="43">
        <v>152</v>
      </c>
      <c r="G204" s="33" t="s">
        <v>336</v>
      </c>
      <c r="H204" s="33" t="s">
        <v>393</v>
      </c>
      <c r="I204" s="33" t="s">
        <v>393</v>
      </c>
      <c r="J204" s="19"/>
      <c r="K204" s="16">
        <v>69</v>
      </c>
      <c r="L204" s="18">
        <v>7331421333525</v>
      </c>
      <c r="M204" s="16">
        <v>85161080</v>
      </c>
      <c r="N204" s="16"/>
      <c r="O204" s="16">
        <v>1</v>
      </c>
      <c r="P204" s="16"/>
      <c r="Q204" s="13" t="s">
        <v>362</v>
      </c>
    </row>
    <row r="205" spans="1:17" x14ac:dyDescent="0.25">
      <c r="A205" s="46" t="s">
        <v>10</v>
      </c>
      <c r="B205" s="12" t="s">
        <v>128</v>
      </c>
      <c r="C205" s="38">
        <v>51400</v>
      </c>
      <c r="D205" s="39">
        <f t="shared" si="14"/>
        <v>42479.338842975209</v>
      </c>
      <c r="E205" s="42" t="s">
        <v>391</v>
      </c>
      <c r="F205" s="43">
        <v>152</v>
      </c>
      <c r="G205" s="33" t="s">
        <v>336</v>
      </c>
      <c r="H205" s="33" t="s">
        <v>393</v>
      </c>
      <c r="I205" s="33" t="s">
        <v>393</v>
      </c>
      <c r="J205" s="19"/>
      <c r="K205" s="16">
        <v>103</v>
      </c>
      <c r="L205" s="18">
        <v>7331421333624</v>
      </c>
      <c r="M205" s="16">
        <v>85161080</v>
      </c>
      <c r="N205" s="16"/>
      <c r="O205" s="16">
        <v>1</v>
      </c>
      <c r="P205" s="16"/>
      <c r="Q205" s="13" t="s">
        <v>362</v>
      </c>
    </row>
    <row r="206" spans="1:17" x14ac:dyDescent="0.25">
      <c r="A206" s="46" t="s">
        <v>11</v>
      </c>
      <c r="B206" s="12" t="s">
        <v>129</v>
      </c>
      <c r="C206" s="38">
        <v>47900</v>
      </c>
      <c r="D206" s="39">
        <f t="shared" si="14"/>
        <v>39586.776859504134</v>
      </c>
      <c r="E206" s="42" t="s">
        <v>391</v>
      </c>
      <c r="F206" s="43">
        <v>152</v>
      </c>
      <c r="G206" s="33" t="s">
        <v>336</v>
      </c>
      <c r="H206" s="33" t="s">
        <v>393</v>
      </c>
      <c r="I206" s="33" t="s">
        <v>393</v>
      </c>
      <c r="J206" s="19"/>
      <c r="K206" s="16">
        <v>87</v>
      </c>
      <c r="L206" s="18">
        <v>7331421322079</v>
      </c>
      <c r="M206" s="16">
        <v>85161080</v>
      </c>
      <c r="N206" s="16"/>
      <c r="O206" s="16">
        <v>1</v>
      </c>
      <c r="P206" s="16"/>
      <c r="Q206" s="13" t="s">
        <v>362</v>
      </c>
    </row>
    <row r="207" spans="1:17" x14ac:dyDescent="0.25">
      <c r="A207" s="46" t="s">
        <v>12</v>
      </c>
      <c r="B207" s="12" t="s">
        <v>130</v>
      </c>
      <c r="C207" s="38">
        <v>51500</v>
      </c>
      <c r="D207" s="39">
        <f t="shared" si="14"/>
        <v>42561.983471074382</v>
      </c>
      <c r="E207" s="42" t="s">
        <v>391</v>
      </c>
      <c r="F207" s="43">
        <v>152</v>
      </c>
      <c r="G207" s="33" t="s">
        <v>336</v>
      </c>
      <c r="H207" s="33" t="s">
        <v>393</v>
      </c>
      <c r="I207" s="33" t="s">
        <v>393</v>
      </c>
      <c r="J207" s="19"/>
      <c r="K207" s="16">
        <v>70</v>
      </c>
      <c r="L207" s="18">
        <v>7331421322086</v>
      </c>
      <c r="M207" s="16">
        <v>85161080</v>
      </c>
      <c r="N207" s="16"/>
      <c r="O207" s="16">
        <v>1</v>
      </c>
      <c r="P207" s="16"/>
      <c r="Q207" s="13" t="s">
        <v>362</v>
      </c>
    </row>
    <row r="208" spans="1:17" x14ac:dyDescent="0.25">
      <c r="A208" s="46" t="s">
        <v>13</v>
      </c>
      <c r="B208" s="12" t="s">
        <v>131</v>
      </c>
      <c r="C208" s="38">
        <v>61600</v>
      </c>
      <c r="D208" s="39">
        <f t="shared" si="14"/>
        <v>50909.090909090912</v>
      </c>
      <c r="E208" s="42" t="s">
        <v>391</v>
      </c>
      <c r="F208" s="43">
        <v>152</v>
      </c>
      <c r="G208" s="33" t="s">
        <v>336</v>
      </c>
      <c r="H208" s="33" t="s">
        <v>393</v>
      </c>
      <c r="I208" s="33" t="s">
        <v>393</v>
      </c>
      <c r="J208" s="19"/>
      <c r="K208" s="16">
        <v>80</v>
      </c>
      <c r="L208" s="18">
        <v>7331421322093</v>
      </c>
      <c r="M208" s="16">
        <v>85161080</v>
      </c>
      <c r="N208" s="16"/>
      <c r="O208" s="16">
        <v>1</v>
      </c>
      <c r="P208" s="16"/>
      <c r="Q208" s="13" t="s">
        <v>362</v>
      </c>
    </row>
    <row r="209" spans="1:17" x14ac:dyDescent="0.25">
      <c r="A209" s="46" t="s">
        <v>14</v>
      </c>
      <c r="B209" s="12" t="s">
        <v>132</v>
      </c>
      <c r="C209" s="38">
        <v>79800</v>
      </c>
      <c r="D209" s="39">
        <f t="shared" si="14"/>
        <v>65950.413223140495</v>
      </c>
      <c r="E209" s="42" t="s">
        <v>391</v>
      </c>
      <c r="F209" s="43">
        <v>152</v>
      </c>
      <c r="G209" s="33" t="s">
        <v>336</v>
      </c>
      <c r="H209" s="33" t="s">
        <v>393</v>
      </c>
      <c r="I209" s="33" t="s">
        <v>393</v>
      </c>
      <c r="J209" s="19"/>
      <c r="K209" s="16">
        <v>105</v>
      </c>
      <c r="L209" s="18">
        <v>7331421325865</v>
      </c>
      <c r="M209" s="16">
        <v>85161080</v>
      </c>
      <c r="N209" s="16"/>
      <c r="O209" s="16">
        <v>1</v>
      </c>
      <c r="P209" s="16"/>
      <c r="Q209" s="13" t="s">
        <v>362</v>
      </c>
    </row>
    <row r="210" spans="1:17" x14ac:dyDescent="0.25">
      <c r="A210" s="46" t="s">
        <v>15</v>
      </c>
      <c r="B210" s="12" t="s">
        <v>133</v>
      </c>
      <c r="C210" s="38">
        <v>39700</v>
      </c>
      <c r="D210" s="39">
        <f t="shared" si="14"/>
        <v>32809.917355371901</v>
      </c>
      <c r="E210" s="42" t="s">
        <v>391</v>
      </c>
      <c r="F210" s="43">
        <v>81.7</v>
      </c>
      <c r="G210" s="33" t="s">
        <v>336</v>
      </c>
      <c r="H210" s="33" t="s">
        <v>393</v>
      </c>
      <c r="I210" s="33" t="s">
        <v>393</v>
      </c>
      <c r="J210" s="19"/>
      <c r="K210" s="16">
        <v>35</v>
      </c>
      <c r="L210" s="18">
        <v>7331421324103</v>
      </c>
      <c r="M210" s="16">
        <v>85161080</v>
      </c>
      <c r="N210" s="16"/>
      <c r="O210" s="16">
        <v>1</v>
      </c>
      <c r="P210" s="16"/>
      <c r="Q210" s="13" t="s">
        <v>362</v>
      </c>
    </row>
    <row r="211" spans="1:17" x14ac:dyDescent="0.25">
      <c r="A211" s="46" t="s">
        <v>16</v>
      </c>
      <c r="B211" s="12" t="s">
        <v>134</v>
      </c>
      <c r="C211" s="38">
        <v>41400</v>
      </c>
      <c r="D211" s="39">
        <f t="shared" si="14"/>
        <v>34214.876033057852</v>
      </c>
      <c r="E211" s="42" t="s">
        <v>391</v>
      </c>
      <c r="F211" s="43">
        <v>81.7</v>
      </c>
      <c r="G211" s="33" t="s">
        <v>336</v>
      </c>
      <c r="H211" s="33" t="s">
        <v>393</v>
      </c>
      <c r="I211" s="33" t="s">
        <v>393</v>
      </c>
      <c r="J211" s="19"/>
      <c r="K211" s="16">
        <v>42</v>
      </c>
      <c r="L211" s="18">
        <v>7331421325933</v>
      </c>
      <c r="M211" s="16">
        <v>85161080</v>
      </c>
      <c r="N211" s="16"/>
      <c r="O211" s="16">
        <v>1</v>
      </c>
      <c r="P211" s="16"/>
      <c r="Q211" s="13" t="s">
        <v>362</v>
      </c>
    </row>
    <row r="212" spans="1:17" x14ac:dyDescent="0.25">
      <c r="A212" s="46" t="s">
        <v>17</v>
      </c>
      <c r="B212" s="12" t="s">
        <v>135</v>
      </c>
      <c r="C212" s="38">
        <v>44100</v>
      </c>
      <c r="D212" s="39">
        <f>C212/1.21</f>
        <v>36446.280991735541</v>
      </c>
      <c r="E212" s="42" t="s">
        <v>391</v>
      </c>
      <c r="F212" s="43">
        <v>81.7</v>
      </c>
      <c r="G212" s="33" t="s">
        <v>336</v>
      </c>
      <c r="H212" s="33" t="s">
        <v>393</v>
      </c>
      <c r="I212" s="33" t="s">
        <v>393</v>
      </c>
      <c r="J212" s="19"/>
      <c r="K212" s="16">
        <v>47</v>
      </c>
      <c r="L212" s="18">
        <v>7331421325940</v>
      </c>
      <c r="M212" s="16">
        <v>85161080</v>
      </c>
      <c r="N212" s="16"/>
      <c r="O212" s="16">
        <v>1</v>
      </c>
      <c r="P212" s="16"/>
      <c r="Q212" s="13" t="s">
        <v>362</v>
      </c>
    </row>
    <row r="213" spans="1:17" x14ac:dyDescent="0.25">
      <c r="A213" s="46">
        <v>1103108103</v>
      </c>
      <c r="B213" s="12" t="s">
        <v>136</v>
      </c>
      <c r="C213" s="51">
        <v>19300</v>
      </c>
      <c r="D213" s="39">
        <f t="shared" ref="D213:D218" si="15">C213/1.21</f>
        <v>15950.413223140496</v>
      </c>
      <c r="E213" s="42" t="s">
        <v>391</v>
      </c>
      <c r="F213" s="43">
        <v>81.7</v>
      </c>
      <c r="G213" s="33" t="s">
        <v>336</v>
      </c>
      <c r="H213" s="33" t="s">
        <v>393</v>
      </c>
      <c r="I213" s="33" t="s">
        <v>393</v>
      </c>
      <c r="J213" s="19">
        <v>130</v>
      </c>
      <c r="K213" s="16">
        <v>47</v>
      </c>
      <c r="L213" s="18">
        <v>8595590805170</v>
      </c>
      <c r="M213" s="16">
        <v>85161080</v>
      </c>
      <c r="N213" s="16"/>
      <c r="O213" s="16"/>
      <c r="P213" s="16"/>
      <c r="Q213" s="13" t="s">
        <v>362</v>
      </c>
    </row>
    <row r="214" spans="1:17" x14ac:dyDescent="0.25">
      <c r="A214" s="46">
        <v>1103108104</v>
      </c>
      <c r="B214" s="12" t="s">
        <v>137</v>
      </c>
      <c r="C214" s="51">
        <v>19000</v>
      </c>
      <c r="D214" s="39">
        <f t="shared" si="15"/>
        <v>15702.479338842975</v>
      </c>
      <c r="E214" s="42" t="s">
        <v>391</v>
      </c>
      <c r="F214" s="43">
        <v>81.7</v>
      </c>
      <c r="G214" s="33" t="s">
        <v>336</v>
      </c>
      <c r="H214" s="33" t="s">
        <v>393</v>
      </c>
      <c r="I214" s="33" t="s">
        <v>393</v>
      </c>
      <c r="J214" s="19">
        <v>130</v>
      </c>
      <c r="K214" s="16">
        <v>47</v>
      </c>
      <c r="L214" s="18">
        <v>8595590805187</v>
      </c>
      <c r="M214" s="16">
        <v>85161080</v>
      </c>
      <c r="N214" s="16"/>
      <c r="O214" s="16"/>
      <c r="P214" s="16"/>
      <c r="Q214" s="13" t="s">
        <v>362</v>
      </c>
    </row>
    <row r="215" spans="1:17" x14ac:dyDescent="0.25">
      <c r="A215" s="46">
        <v>1106108103</v>
      </c>
      <c r="B215" s="12" t="s">
        <v>138</v>
      </c>
      <c r="C215" s="51">
        <v>21800</v>
      </c>
      <c r="D215" s="39">
        <f t="shared" si="15"/>
        <v>18016.528925619834</v>
      </c>
      <c r="E215" s="42" t="s">
        <v>391</v>
      </c>
      <c r="F215" s="43">
        <v>81.7</v>
      </c>
      <c r="G215" s="33" t="s">
        <v>336</v>
      </c>
      <c r="H215" s="33" t="s">
        <v>393</v>
      </c>
      <c r="I215" s="33" t="s">
        <v>393</v>
      </c>
      <c r="J215" s="19">
        <v>148</v>
      </c>
      <c r="K215" s="16">
        <v>53</v>
      </c>
      <c r="L215" s="18">
        <v>8595590805149</v>
      </c>
      <c r="M215" s="16">
        <v>85161080</v>
      </c>
      <c r="N215" s="16"/>
      <c r="O215" s="16"/>
      <c r="P215" s="16"/>
      <c r="Q215" s="13" t="s">
        <v>362</v>
      </c>
    </row>
    <row r="216" spans="1:17" x14ac:dyDescent="0.25">
      <c r="A216" s="46">
        <v>1106108104</v>
      </c>
      <c r="B216" s="12" t="s">
        <v>139</v>
      </c>
      <c r="C216" s="51">
        <v>21100</v>
      </c>
      <c r="D216" s="39">
        <f t="shared" si="15"/>
        <v>17438.016528925622</v>
      </c>
      <c r="E216" s="42" t="s">
        <v>391</v>
      </c>
      <c r="F216" s="43">
        <v>81.7</v>
      </c>
      <c r="G216" s="33" t="s">
        <v>336</v>
      </c>
      <c r="H216" s="33" t="s">
        <v>393</v>
      </c>
      <c r="I216" s="33" t="s">
        <v>393</v>
      </c>
      <c r="J216" s="19">
        <v>148</v>
      </c>
      <c r="K216" s="16">
        <v>53</v>
      </c>
      <c r="L216" s="18">
        <v>8595590805156</v>
      </c>
      <c r="M216" s="16">
        <v>85161080</v>
      </c>
      <c r="N216" s="16"/>
      <c r="O216" s="16"/>
      <c r="P216" s="16"/>
      <c r="Q216" s="13" t="s">
        <v>362</v>
      </c>
    </row>
    <row r="217" spans="1:17" x14ac:dyDescent="0.25">
      <c r="A217" s="46">
        <v>1107108103</v>
      </c>
      <c r="B217" s="12" t="s">
        <v>140</v>
      </c>
      <c r="C217" s="51">
        <v>24400</v>
      </c>
      <c r="D217" s="39">
        <f t="shared" si="15"/>
        <v>20165.289256198346</v>
      </c>
      <c r="E217" s="42" t="s">
        <v>391</v>
      </c>
      <c r="F217" s="43">
        <v>152</v>
      </c>
      <c r="G217" s="33" t="s">
        <v>336</v>
      </c>
      <c r="H217" s="33" t="s">
        <v>393</v>
      </c>
      <c r="I217" s="33" t="s">
        <v>393</v>
      </c>
      <c r="J217" s="19">
        <v>155</v>
      </c>
      <c r="K217" s="16">
        <v>71</v>
      </c>
      <c r="L217" s="18">
        <v>8595590810495</v>
      </c>
      <c r="M217" s="16">
        <v>85161080</v>
      </c>
      <c r="N217" s="16"/>
      <c r="O217" s="16"/>
      <c r="P217" s="16"/>
      <c r="Q217" s="13" t="s">
        <v>362</v>
      </c>
    </row>
    <row r="218" spans="1:17" x14ac:dyDescent="0.25">
      <c r="A218" s="46">
        <v>1107108104</v>
      </c>
      <c r="B218" s="12" t="s">
        <v>141</v>
      </c>
      <c r="C218" s="51">
        <v>23800</v>
      </c>
      <c r="D218" s="39">
        <f t="shared" si="15"/>
        <v>19669.421487603307</v>
      </c>
      <c r="E218" s="42" t="s">
        <v>391</v>
      </c>
      <c r="F218" s="43">
        <v>152</v>
      </c>
      <c r="G218" s="33" t="s">
        <v>336</v>
      </c>
      <c r="H218" s="33" t="s">
        <v>393</v>
      </c>
      <c r="I218" s="33" t="s">
        <v>393</v>
      </c>
      <c r="J218" s="19">
        <v>155</v>
      </c>
      <c r="K218" s="16">
        <v>71</v>
      </c>
      <c r="L218" s="18">
        <v>8595590810501</v>
      </c>
      <c r="M218" s="16">
        <v>85161080</v>
      </c>
      <c r="N218" s="16"/>
      <c r="O218" s="16"/>
      <c r="P218" s="16"/>
      <c r="Q218" s="13" t="s">
        <v>362</v>
      </c>
    </row>
    <row r="219" spans="1:17" x14ac:dyDescent="0.25">
      <c r="A219" s="46">
        <v>1106208103</v>
      </c>
      <c r="B219" s="12" t="s">
        <v>142</v>
      </c>
      <c r="C219" s="51">
        <v>24700</v>
      </c>
      <c r="D219" s="39">
        <f t="shared" ref="D219:D224" si="16">C219/1.21</f>
        <v>20413.223140495869</v>
      </c>
      <c r="E219" s="42" t="s">
        <v>391</v>
      </c>
      <c r="F219" s="43">
        <v>152</v>
      </c>
      <c r="G219" s="33" t="s">
        <v>336</v>
      </c>
      <c r="H219" s="33" t="s">
        <v>393</v>
      </c>
      <c r="I219" s="33" t="s">
        <v>393</v>
      </c>
      <c r="J219" s="19">
        <v>148</v>
      </c>
      <c r="K219" s="16">
        <v>66</v>
      </c>
      <c r="L219" s="18">
        <v>8595590805125</v>
      </c>
      <c r="M219" s="16">
        <v>85161080</v>
      </c>
      <c r="N219" s="16"/>
      <c r="O219" s="16"/>
      <c r="P219" s="16"/>
      <c r="Q219" s="13" t="s">
        <v>362</v>
      </c>
    </row>
    <row r="220" spans="1:17" x14ac:dyDescent="0.25">
      <c r="A220" s="46">
        <v>1106208104</v>
      </c>
      <c r="B220" s="12" t="s">
        <v>143</v>
      </c>
      <c r="C220" s="51">
        <v>24100</v>
      </c>
      <c r="D220" s="39">
        <f t="shared" si="16"/>
        <v>19917.355371900827</v>
      </c>
      <c r="E220" s="42" t="s">
        <v>391</v>
      </c>
      <c r="F220" s="43">
        <v>152</v>
      </c>
      <c r="G220" s="33" t="s">
        <v>336</v>
      </c>
      <c r="H220" s="33" t="s">
        <v>393</v>
      </c>
      <c r="I220" s="33" t="s">
        <v>393</v>
      </c>
      <c r="J220" s="19">
        <v>148</v>
      </c>
      <c r="K220" s="16">
        <v>66</v>
      </c>
      <c r="L220" s="18">
        <v>8595590805132</v>
      </c>
      <c r="M220" s="16">
        <v>85161080</v>
      </c>
      <c r="N220" s="16"/>
      <c r="O220" s="16"/>
      <c r="P220" s="16"/>
      <c r="Q220" s="13" t="s">
        <v>362</v>
      </c>
    </row>
    <row r="221" spans="1:17" x14ac:dyDescent="0.25">
      <c r="A221" s="46">
        <v>1107208103</v>
      </c>
      <c r="B221" s="12" t="s">
        <v>144</v>
      </c>
      <c r="C221" s="51">
        <v>27100</v>
      </c>
      <c r="D221" s="39">
        <f t="shared" si="16"/>
        <v>22396.694214876035</v>
      </c>
      <c r="E221" s="42" t="s">
        <v>391</v>
      </c>
      <c r="F221" s="43">
        <v>152</v>
      </c>
      <c r="G221" s="33" t="s">
        <v>336</v>
      </c>
      <c r="H221" s="33" t="s">
        <v>393</v>
      </c>
      <c r="I221" s="33" t="s">
        <v>393</v>
      </c>
      <c r="J221" s="19">
        <v>155</v>
      </c>
      <c r="K221" s="16">
        <v>84</v>
      </c>
      <c r="L221" s="18">
        <v>8595590810563</v>
      </c>
      <c r="M221" s="16">
        <v>85161080</v>
      </c>
      <c r="N221" s="16"/>
      <c r="O221" s="16"/>
      <c r="P221" s="16"/>
      <c r="Q221" s="13" t="s">
        <v>362</v>
      </c>
    </row>
    <row r="222" spans="1:17" x14ac:dyDescent="0.25">
      <c r="A222" s="46">
        <v>1106408204</v>
      </c>
      <c r="B222" s="12" t="s">
        <v>145</v>
      </c>
      <c r="C222" s="51">
        <v>26100</v>
      </c>
      <c r="D222" s="39">
        <f t="shared" si="16"/>
        <v>21570.247933884297</v>
      </c>
      <c r="E222" s="42" t="s">
        <v>391</v>
      </c>
      <c r="F222" s="43">
        <v>152</v>
      </c>
      <c r="G222" s="33" t="s">
        <v>336</v>
      </c>
      <c r="H222" s="33" t="s">
        <v>393</v>
      </c>
      <c r="I222" s="33" t="s">
        <v>393</v>
      </c>
      <c r="J222" s="19">
        <v>148</v>
      </c>
      <c r="K222" s="16">
        <v>73</v>
      </c>
      <c r="L222" s="18">
        <v>8595590809086</v>
      </c>
      <c r="M222" s="16">
        <v>85161080</v>
      </c>
      <c r="N222" s="16"/>
      <c r="O222" s="16"/>
      <c r="P222" s="16"/>
      <c r="Q222" s="13" t="s">
        <v>362</v>
      </c>
    </row>
    <row r="223" spans="1:17" x14ac:dyDescent="0.25">
      <c r="A223" s="46" t="s">
        <v>18</v>
      </c>
      <c r="B223" s="12" t="s">
        <v>146</v>
      </c>
      <c r="C223" s="51">
        <v>27600</v>
      </c>
      <c r="D223" s="39">
        <f t="shared" si="16"/>
        <v>22809.917355371901</v>
      </c>
      <c r="E223" s="42" t="s">
        <v>391</v>
      </c>
      <c r="F223" s="43">
        <v>152</v>
      </c>
      <c r="G223" s="33" t="s">
        <v>336</v>
      </c>
      <c r="H223" s="33" t="s">
        <v>393</v>
      </c>
      <c r="I223" s="33" t="s">
        <v>393</v>
      </c>
      <c r="J223" s="19">
        <v>155</v>
      </c>
      <c r="K223" s="16">
        <v>90</v>
      </c>
      <c r="L223" s="18">
        <v>8595590810327</v>
      </c>
      <c r="M223" s="16">
        <v>85161080</v>
      </c>
      <c r="N223" s="16"/>
      <c r="O223" s="16"/>
      <c r="P223" s="16"/>
      <c r="Q223" s="13" t="s">
        <v>362</v>
      </c>
    </row>
    <row r="224" spans="1:17" x14ac:dyDescent="0.25">
      <c r="A224" s="46">
        <v>110580391</v>
      </c>
      <c r="B224" s="12" t="s">
        <v>149</v>
      </c>
      <c r="C224" s="51">
        <v>9600</v>
      </c>
      <c r="D224" s="39">
        <f t="shared" si="16"/>
        <v>7933.8842975206617</v>
      </c>
      <c r="E224" s="44" t="s">
        <v>392</v>
      </c>
      <c r="F224" s="23"/>
      <c r="G224" s="33" t="s">
        <v>336</v>
      </c>
      <c r="H224" s="33" t="s">
        <v>393</v>
      </c>
      <c r="I224" s="33" t="s">
        <v>393</v>
      </c>
      <c r="J224" s="19">
        <v>75</v>
      </c>
      <c r="K224" s="16">
        <v>27</v>
      </c>
      <c r="L224" s="18" t="s">
        <v>206</v>
      </c>
      <c r="M224" s="16">
        <v>73101000</v>
      </c>
      <c r="N224" s="16" t="s">
        <v>198</v>
      </c>
      <c r="O224" s="16">
        <v>4</v>
      </c>
      <c r="P224" s="17" t="s">
        <v>336</v>
      </c>
      <c r="Q224" s="13" t="s">
        <v>362</v>
      </c>
    </row>
    <row r="225" spans="1:17" x14ac:dyDescent="0.25">
      <c r="A225" s="46">
        <v>1108803102</v>
      </c>
      <c r="B225" s="26" t="s">
        <v>150</v>
      </c>
      <c r="C225" s="51">
        <v>12200</v>
      </c>
      <c r="D225" s="39">
        <f>C225/1.21</f>
        <v>10082.644628099173</v>
      </c>
      <c r="E225" s="44" t="s">
        <v>392</v>
      </c>
      <c r="F225" s="23"/>
      <c r="G225" s="33" t="s">
        <v>336</v>
      </c>
      <c r="H225" s="33" t="s">
        <v>393</v>
      </c>
      <c r="I225" s="33" t="s">
        <v>393</v>
      </c>
      <c r="J225" s="25">
        <v>107</v>
      </c>
      <c r="K225" s="24">
        <v>46</v>
      </c>
      <c r="L225" s="18">
        <v>8595590810709</v>
      </c>
      <c r="M225" s="24">
        <v>73101000</v>
      </c>
      <c r="N225" s="24" t="s">
        <v>199</v>
      </c>
      <c r="O225" s="24">
        <v>2</v>
      </c>
      <c r="P225" s="17" t="s">
        <v>336</v>
      </c>
      <c r="Q225" s="13" t="s">
        <v>362</v>
      </c>
    </row>
    <row r="226" spans="1:17" s="11" customFormat="1" x14ac:dyDescent="0.25">
      <c r="A226" s="46">
        <v>1107803191</v>
      </c>
      <c r="B226" s="26" t="s">
        <v>326</v>
      </c>
      <c r="C226" s="51">
        <v>16300</v>
      </c>
      <c r="D226" s="39">
        <f>C226/1.21</f>
        <v>13471.07438016529</v>
      </c>
      <c r="E226" s="44" t="s">
        <v>391</v>
      </c>
      <c r="F226" s="23"/>
      <c r="G226" s="33" t="s">
        <v>336</v>
      </c>
      <c r="H226" s="33" t="s">
        <v>393</v>
      </c>
      <c r="I226" s="33" t="s">
        <v>393</v>
      </c>
      <c r="J226" s="25">
        <v>163</v>
      </c>
      <c r="K226" s="24">
        <v>67</v>
      </c>
      <c r="L226" s="18">
        <v>8595590813649</v>
      </c>
      <c r="M226" s="24">
        <v>84191900</v>
      </c>
      <c r="N226" s="24" t="s">
        <v>199</v>
      </c>
      <c r="O226" s="24">
        <v>2</v>
      </c>
      <c r="P226" s="16" t="s">
        <v>336</v>
      </c>
      <c r="Q226" s="13" t="s">
        <v>362</v>
      </c>
    </row>
    <row r="227" spans="1:17" x14ac:dyDescent="0.25">
      <c r="A227" s="48" t="s">
        <v>236</v>
      </c>
      <c r="B227" s="12" t="s">
        <v>151</v>
      </c>
      <c r="C227" s="51">
        <v>30000</v>
      </c>
      <c r="D227" s="39">
        <f>C227/1.21</f>
        <v>24793.388429752067</v>
      </c>
      <c r="E227" s="44" t="s">
        <v>391</v>
      </c>
      <c r="F227" s="23"/>
      <c r="G227" s="33" t="s">
        <v>336</v>
      </c>
      <c r="H227" s="33" t="s">
        <v>393</v>
      </c>
      <c r="I227" s="33" t="s">
        <v>393</v>
      </c>
      <c r="J227" s="19">
        <v>210</v>
      </c>
      <c r="K227" s="16">
        <v>107</v>
      </c>
      <c r="L227" s="18" t="s">
        <v>239</v>
      </c>
      <c r="M227" s="16">
        <v>73090059</v>
      </c>
      <c r="N227" s="16"/>
      <c r="O227" s="16"/>
      <c r="P227" s="16"/>
      <c r="Q227" s="13" t="s">
        <v>362</v>
      </c>
    </row>
    <row r="228" spans="1:17" x14ac:dyDescent="0.25">
      <c r="A228" s="48" t="s">
        <v>237</v>
      </c>
      <c r="B228" s="12" t="s">
        <v>152</v>
      </c>
      <c r="C228" s="51">
        <v>35100</v>
      </c>
      <c r="D228" s="39">
        <f>C228/1.21</f>
        <v>29008.264462809919</v>
      </c>
      <c r="E228" s="44" t="s">
        <v>391</v>
      </c>
      <c r="F228" s="23"/>
      <c r="G228" s="33" t="s">
        <v>336</v>
      </c>
      <c r="H228" s="33" t="s">
        <v>393</v>
      </c>
      <c r="I228" s="33" t="s">
        <v>393</v>
      </c>
      <c r="J228" s="19">
        <v>212</v>
      </c>
      <c r="K228" s="16">
        <v>131</v>
      </c>
      <c r="L228" s="18" t="s">
        <v>240</v>
      </c>
      <c r="M228" s="16">
        <v>73090059</v>
      </c>
      <c r="N228" s="16"/>
      <c r="O228" s="16"/>
      <c r="P228" s="16"/>
      <c r="Q228" s="13" t="s">
        <v>362</v>
      </c>
    </row>
    <row r="229" spans="1:17" x14ac:dyDescent="0.25">
      <c r="A229" s="48" t="s">
        <v>238</v>
      </c>
      <c r="B229" s="12" t="s">
        <v>153</v>
      </c>
      <c r="C229" s="51">
        <v>41600</v>
      </c>
      <c r="D229" s="39">
        <f>C229/1.21</f>
        <v>34380.165289256198</v>
      </c>
      <c r="E229" s="44" t="s">
        <v>391</v>
      </c>
      <c r="F229" s="23"/>
      <c r="G229" s="33" t="s">
        <v>336</v>
      </c>
      <c r="H229" s="33" t="s">
        <v>393</v>
      </c>
      <c r="I229" s="33" t="s">
        <v>393</v>
      </c>
      <c r="J229" s="19">
        <v>214</v>
      </c>
      <c r="K229" s="16">
        <v>156</v>
      </c>
      <c r="L229" s="18" t="s">
        <v>241</v>
      </c>
      <c r="M229" s="16">
        <v>73090059</v>
      </c>
      <c r="N229" s="16"/>
      <c r="O229" s="16"/>
      <c r="P229" s="16"/>
      <c r="Q229" s="13" t="s">
        <v>362</v>
      </c>
    </row>
    <row r="230" spans="1:17" x14ac:dyDescent="0.25">
      <c r="A230" s="48" t="s">
        <v>242</v>
      </c>
      <c r="B230" s="12" t="s">
        <v>154</v>
      </c>
      <c r="C230" s="51">
        <v>27600</v>
      </c>
      <c r="D230" s="39">
        <f t="shared" ref="D230:D272" si="17">C230/1.21</f>
        <v>22809.917355371901</v>
      </c>
      <c r="E230" s="44" t="s">
        <v>391</v>
      </c>
      <c r="F230" s="23"/>
      <c r="G230" s="33" t="s">
        <v>336</v>
      </c>
      <c r="H230" s="33" t="s">
        <v>393</v>
      </c>
      <c r="I230" s="33" t="s">
        <v>393</v>
      </c>
      <c r="J230" s="19">
        <v>210</v>
      </c>
      <c r="K230" s="16">
        <v>98</v>
      </c>
      <c r="L230" s="18" t="s">
        <v>245</v>
      </c>
      <c r="M230" s="16">
        <v>73090059</v>
      </c>
      <c r="N230" s="16"/>
      <c r="O230" s="16"/>
      <c r="P230" s="16"/>
      <c r="Q230" s="13" t="s">
        <v>362</v>
      </c>
    </row>
    <row r="231" spans="1:17" x14ac:dyDescent="0.25">
      <c r="A231" s="48" t="s">
        <v>243</v>
      </c>
      <c r="B231" s="12" t="s">
        <v>155</v>
      </c>
      <c r="C231" s="51">
        <v>32100</v>
      </c>
      <c r="D231" s="39">
        <f t="shared" si="17"/>
        <v>26528.92561983471</v>
      </c>
      <c r="E231" s="44" t="s">
        <v>391</v>
      </c>
      <c r="F231" s="23"/>
      <c r="G231" s="33" t="s">
        <v>336</v>
      </c>
      <c r="H231" s="33" t="s">
        <v>393</v>
      </c>
      <c r="I231" s="33" t="s">
        <v>393</v>
      </c>
      <c r="J231" s="19">
        <v>212</v>
      </c>
      <c r="K231" s="16">
        <v>123</v>
      </c>
      <c r="L231" s="18" t="s">
        <v>246</v>
      </c>
      <c r="M231" s="16">
        <v>73090059</v>
      </c>
      <c r="N231" s="16"/>
      <c r="O231" s="16"/>
      <c r="P231" s="16"/>
      <c r="Q231" s="13" t="s">
        <v>362</v>
      </c>
    </row>
    <row r="232" spans="1:17" x14ac:dyDescent="0.25">
      <c r="A232" s="48" t="s">
        <v>244</v>
      </c>
      <c r="B232" s="12" t="s">
        <v>156</v>
      </c>
      <c r="C232" s="51">
        <v>38900</v>
      </c>
      <c r="D232" s="39">
        <f t="shared" si="17"/>
        <v>32148.760330578512</v>
      </c>
      <c r="E232" s="44" t="s">
        <v>391</v>
      </c>
      <c r="F232" s="23"/>
      <c r="G232" s="33" t="s">
        <v>336</v>
      </c>
      <c r="H232" s="33" t="s">
        <v>393</v>
      </c>
      <c r="I232" s="33" t="s">
        <v>393</v>
      </c>
      <c r="J232" s="19">
        <v>214</v>
      </c>
      <c r="K232" s="16">
        <v>144</v>
      </c>
      <c r="L232" s="18" t="s">
        <v>247</v>
      </c>
      <c r="M232" s="16">
        <v>73090059</v>
      </c>
      <c r="N232" s="16"/>
      <c r="O232" s="16"/>
      <c r="P232" s="16"/>
      <c r="Q232" s="13" t="s">
        <v>362</v>
      </c>
    </row>
    <row r="233" spans="1:17" x14ac:dyDescent="0.25">
      <c r="A233" s="48" t="s">
        <v>248</v>
      </c>
      <c r="B233" s="12" t="s">
        <v>157</v>
      </c>
      <c r="C233" s="51">
        <v>22800</v>
      </c>
      <c r="D233" s="39">
        <f t="shared" si="17"/>
        <v>18842.975206611573</v>
      </c>
      <c r="E233" s="44" t="s">
        <v>391</v>
      </c>
      <c r="F233" s="23"/>
      <c r="G233" s="33" t="s">
        <v>336</v>
      </c>
      <c r="H233" s="33" t="s">
        <v>393</v>
      </c>
      <c r="I233" s="33" t="s">
        <v>393</v>
      </c>
      <c r="J233" s="19">
        <v>171</v>
      </c>
      <c r="K233" s="16">
        <v>93</v>
      </c>
      <c r="L233" s="18" t="s">
        <v>253</v>
      </c>
      <c r="M233" s="16">
        <v>73090059</v>
      </c>
      <c r="N233" s="16"/>
      <c r="O233" s="16"/>
      <c r="P233" s="16"/>
      <c r="Q233" s="13" t="s">
        <v>362</v>
      </c>
    </row>
    <row r="234" spans="1:17" x14ac:dyDescent="0.25">
      <c r="A234" s="48" t="s">
        <v>249</v>
      </c>
      <c r="B234" s="12" t="s">
        <v>158</v>
      </c>
      <c r="C234" s="51">
        <v>31600</v>
      </c>
      <c r="D234" s="39">
        <f t="shared" si="17"/>
        <v>26115.702479338845</v>
      </c>
      <c r="E234" s="44" t="s">
        <v>391</v>
      </c>
      <c r="F234" s="23"/>
      <c r="G234" s="33" t="s">
        <v>336</v>
      </c>
      <c r="H234" s="33" t="s">
        <v>393</v>
      </c>
      <c r="I234" s="33" t="s">
        <v>393</v>
      </c>
      <c r="J234" s="19">
        <v>210</v>
      </c>
      <c r="K234" s="16">
        <v>109</v>
      </c>
      <c r="L234" s="18" t="s">
        <v>254</v>
      </c>
      <c r="M234" s="16">
        <v>73090059</v>
      </c>
      <c r="N234" s="16"/>
      <c r="O234" s="16"/>
      <c r="P234" s="16"/>
      <c r="Q234" s="13" t="s">
        <v>362</v>
      </c>
    </row>
    <row r="235" spans="1:17" x14ac:dyDescent="0.25">
      <c r="A235" s="48" t="s">
        <v>250</v>
      </c>
      <c r="B235" s="12" t="s">
        <v>159</v>
      </c>
      <c r="C235" s="51">
        <v>37500</v>
      </c>
      <c r="D235" s="39">
        <f t="shared" si="17"/>
        <v>30991.735537190085</v>
      </c>
      <c r="E235" s="44" t="s">
        <v>391</v>
      </c>
      <c r="F235" s="23"/>
      <c r="G235" s="33" t="s">
        <v>336</v>
      </c>
      <c r="H235" s="33" t="s">
        <v>393</v>
      </c>
      <c r="I235" s="33" t="s">
        <v>393</v>
      </c>
      <c r="J235" s="19">
        <v>212</v>
      </c>
      <c r="K235" s="16">
        <v>133</v>
      </c>
      <c r="L235" s="18" t="s">
        <v>255</v>
      </c>
      <c r="M235" s="16">
        <v>73090059</v>
      </c>
      <c r="N235" s="16"/>
      <c r="O235" s="16"/>
      <c r="P235" s="16"/>
      <c r="Q235" s="13" t="s">
        <v>362</v>
      </c>
    </row>
    <row r="236" spans="1:17" x14ac:dyDescent="0.25">
      <c r="A236" s="48" t="s">
        <v>251</v>
      </c>
      <c r="B236" s="12" t="s">
        <v>160</v>
      </c>
      <c r="C236" s="51">
        <v>37500</v>
      </c>
      <c r="D236" s="39">
        <f t="shared" si="17"/>
        <v>30991.735537190085</v>
      </c>
      <c r="E236" s="44" t="s">
        <v>391</v>
      </c>
      <c r="F236" s="23"/>
      <c r="G236" s="33" t="s">
        <v>336</v>
      </c>
      <c r="H236" s="33" t="s">
        <v>393</v>
      </c>
      <c r="I236" s="33" t="s">
        <v>393</v>
      </c>
      <c r="J236" s="19">
        <v>202</v>
      </c>
      <c r="K236" s="16">
        <v>140</v>
      </c>
      <c r="L236" s="18" t="s">
        <v>256</v>
      </c>
      <c r="M236" s="16">
        <v>84191900</v>
      </c>
      <c r="N236" s="16"/>
      <c r="O236" s="16"/>
      <c r="P236" s="16"/>
      <c r="Q236" s="13" t="s">
        <v>362</v>
      </c>
    </row>
    <row r="237" spans="1:17" x14ac:dyDescent="0.25">
      <c r="A237" s="48" t="s">
        <v>252</v>
      </c>
      <c r="B237" s="12" t="s">
        <v>161</v>
      </c>
      <c r="C237" s="51">
        <v>43700</v>
      </c>
      <c r="D237" s="39">
        <f t="shared" si="17"/>
        <v>36115.702479338841</v>
      </c>
      <c r="E237" s="44" t="s">
        <v>391</v>
      </c>
      <c r="F237" s="23"/>
      <c r="G237" s="33" t="s">
        <v>336</v>
      </c>
      <c r="H237" s="33" t="s">
        <v>393</v>
      </c>
      <c r="I237" s="33" t="s">
        <v>393</v>
      </c>
      <c r="J237" s="19">
        <v>214</v>
      </c>
      <c r="K237" s="16">
        <v>156</v>
      </c>
      <c r="L237" s="18" t="s">
        <v>257</v>
      </c>
      <c r="M237" s="16">
        <v>84191900</v>
      </c>
      <c r="N237" s="16"/>
      <c r="O237" s="16"/>
      <c r="P237" s="16"/>
      <c r="Q237" s="13" t="s">
        <v>362</v>
      </c>
    </row>
    <row r="238" spans="1:17" x14ac:dyDescent="0.25">
      <c r="A238" s="48" t="s">
        <v>258</v>
      </c>
      <c r="B238" s="12" t="s">
        <v>162</v>
      </c>
      <c r="C238" s="51">
        <v>34000</v>
      </c>
      <c r="D238" s="39">
        <f t="shared" si="17"/>
        <v>28099.173553719011</v>
      </c>
      <c r="E238" s="44" t="s">
        <v>391</v>
      </c>
      <c r="F238" s="23"/>
      <c r="G238" s="33" t="s">
        <v>336</v>
      </c>
      <c r="H238" s="33" t="s">
        <v>393</v>
      </c>
      <c r="I238" s="33" t="s">
        <v>393</v>
      </c>
      <c r="J238" s="19">
        <v>210</v>
      </c>
      <c r="K238" s="16">
        <v>132</v>
      </c>
      <c r="L238" s="18" t="s">
        <v>261</v>
      </c>
      <c r="M238" s="16">
        <v>84191900</v>
      </c>
      <c r="N238" s="16"/>
      <c r="O238" s="16"/>
      <c r="P238" s="16"/>
      <c r="Q238" s="13" t="s">
        <v>362</v>
      </c>
    </row>
    <row r="239" spans="1:17" x14ac:dyDescent="0.25">
      <c r="A239" s="48" t="s">
        <v>259</v>
      </c>
      <c r="B239" s="12" t="s">
        <v>163</v>
      </c>
      <c r="C239" s="51">
        <v>39200</v>
      </c>
      <c r="D239" s="39">
        <f t="shared" si="17"/>
        <v>32396.694214876035</v>
      </c>
      <c r="E239" s="44" t="s">
        <v>391</v>
      </c>
      <c r="F239" s="23"/>
      <c r="G239" s="33" t="s">
        <v>336</v>
      </c>
      <c r="H239" s="33" t="s">
        <v>393</v>
      </c>
      <c r="I239" s="33" t="s">
        <v>393</v>
      </c>
      <c r="J239" s="19">
        <v>212</v>
      </c>
      <c r="K239" s="16">
        <v>157</v>
      </c>
      <c r="L239" s="18" t="s">
        <v>262</v>
      </c>
      <c r="M239" s="16">
        <v>84191900</v>
      </c>
      <c r="N239" s="16"/>
      <c r="O239" s="16"/>
      <c r="P239" s="16"/>
      <c r="Q239" s="13" t="s">
        <v>362</v>
      </c>
    </row>
    <row r="240" spans="1:17" x14ac:dyDescent="0.25">
      <c r="A240" s="48" t="s">
        <v>260</v>
      </c>
      <c r="B240" s="12" t="s">
        <v>164</v>
      </c>
      <c r="C240" s="51">
        <v>45200</v>
      </c>
      <c r="D240" s="39">
        <f t="shared" si="17"/>
        <v>37355.371900826445</v>
      </c>
      <c r="E240" s="44" t="s">
        <v>391</v>
      </c>
      <c r="F240" s="23"/>
      <c r="G240" s="33" t="s">
        <v>336</v>
      </c>
      <c r="H240" s="33" t="s">
        <v>393</v>
      </c>
      <c r="I240" s="33" t="s">
        <v>393</v>
      </c>
      <c r="J240" s="19">
        <v>214</v>
      </c>
      <c r="K240" s="16">
        <v>179</v>
      </c>
      <c r="L240" s="18" t="s">
        <v>263</v>
      </c>
      <c r="M240" s="16">
        <v>84191900</v>
      </c>
      <c r="N240" s="16"/>
      <c r="O240" s="16"/>
      <c r="P240" s="16"/>
      <c r="Q240" s="13" t="s">
        <v>362</v>
      </c>
    </row>
    <row r="241" spans="1:17" x14ac:dyDescent="0.25">
      <c r="A241" s="48" t="s">
        <v>264</v>
      </c>
      <c r="B241" s="12" t="s">
        <v>165</v>
      </c>
      <c r="C241" s="51">
        <v>38600</v>
      </c>
      <c r="D241" s="39">
        <f t="shared" si="17"/>
        <v>31900.826446280993</v>
      </c>
      <c r="E241" s="44" t="s">
        <v>392</v>
      </c>
      <c r="F241" s="23"/>
      <c r="G241" s="33" t="s">
        <v>336</v>
      </c>
      <c r="H241" s="33" t="s">
        <v>393</v>
      </c>
      <c r="I241" s="33" t="s">
        <v>393</v>
      </c>
      <c r="J241" s="19">
        <v>210</v>
      </c>
      <c r="K241" s="16">
        <v>135</v>
      </c>
      <c r="L241" s="18" t="s">
        <v>268</v>
      </c>
      <c r="M241" s="16">
        <v>84191900</v>
      </c>
      <c r="N241" s="16"/>
      <c r="O241" s="16"/>
      <c r="P241" s="16"/>
      <c r="Q241" s="13" t="s">
        <v>362</v>
      </c>
    </row>
    <row r="242" spans="1:17" x14ac:dyDescent="0.25">
      <c r="A242" s="48" t="s">
        <v>265</v>
      </c>
      <c r="B242" s="12" t="s">
        <v>166</v>
      </c>
      <c r="C242" s="51">
        <v>43900</v>
      </c>
      <c r="D242" s="39">
        <f t="shared" si="17"/>
        <v>36280.991735537194</v>
      </c>
      <c r="E242" s="44" t="s">
        <v>391</v>
      </c>
      <c r="F242" s="23"/>
      <c r="G242" s="33" t="s">
        <v>336</v>
      </c>
      <c r="H242" s="33" t="s">
        <v>393</v>
      </c>
      <c r="I242" s="33" t="s">
        <v>393</v>
      </c>
      <c r="J242" s="19">
        <v>212</v>
      </c>
      <c r="K242" s="16">
        <v>160</v>
      </c>
      <c r="L242" s="18" t="s">
        <v>269</v>
      </c>
      <c r="M242" s="16">
        <v>84191900</v>
      </c>
      <c r="N242" s="16"/>
      <c r="O242" s="16"/>
      <c r="P242" s="16"/>
      <c r="Q242" s="13" t="s">
        <v>362</v>
      </c>
    </row>
    <row r="243" spans="1:17" x14ac:dyDescent="0.25">
      <c r="A243" s="48" t="s">
        <v>266</v>
      </c>
      <c r="B243" s="12" t="s">
        <v>167</v>
      </c>
      <c r="C243" s="51">
        <v>51300</v>
      </c>
      <c r="D243" s="39">
        <f t="shared" si="17"/>
        <v>42396.694214876035</v>
      </c>
      <c r="E243" s="44" t="s">
        <v>391</v>
      </c>
      <c r="F243" s="23"/>
      <c r="G243" s="33" t="s">
        <v>336</v>
      </c>
      <c r="H243" s="33" t="s">
        <v>393</v>
      </c>
      <c r="I243" s="33" t="s">
        <v>393</v>
      </c>
      <c r="J243" s="19">
        <v>202</v>
      </c>
      <c r="K243" s="16">
        <v>142</v>
      </c>
      <c r="L243" s="18" t="s">
        <v>270</v>
      </c>
      <c r="M243" s="16">
        <v>84191900</v>
      </c>
      <c r="N243" s="16"/>
      <c r="O243" s="16"/>
      <c r="P243" s="16"/>
      <c r="Q243" s="13" t="s">
        <v>362</v>
      </c>
    </row>
    <row r="244" spans="1:17" x14ac:dyDescent="0.25">
      <c r="A244" s="48" t="s">
        <v>267</v>
      </c>
      <c r="B244" s="12" t="s">
        <v>168</v>
      </c>
      <c r="C244" s="51">
        <v>52500</v>
      </c>
      <c r="D244" s="39">
        <f t="shared" si="17"/>
        <v>43388.42975206612</v>
      </c>
      <c r="E244" s="44" t="s">
        <v>391</v>
      </c>
      <c r="F244" s="23"/>
      <c r="G244" s="33" t="s">
        <v>336</v>
      </c>
      <c r="H244" s="33" t="s">
        <v>393</v>
      </c>
      <c r="I244" s="33" t="s">
        <v>393</v>
      </c>
      <c r="J244" s="19">
        <v>214</v>
      </c>
      <c r="K244" s="16">
        <v>182</v>
      </c>
      <c r="L244" s="18" t="s">
        <v>271</v>
      </c>
      <c r="M244" s="16">
        <v>84191900</v>
      </c>
      <c r="N244" s="16"/>
      <c r="O244" s="16"/>
      <c r="P244" s="16"/>
      <c r="Q244" s="13" t="s">
        <v>362</v>
      </c>
    </row>
    <row r="245" spans="1:17" x14ac:dyDescent="0.25">
      <c r="A245" s="48" t="s">
        <v>272</v>
      </c>
      <c r="B245" s="12" t="s">
        <v>169</v>
      </c>
      <c r="C245" s="51">
        <v>39400</v>
      </c>
      <c r="D245" s="39">
        <f t="shared" si="17"/>
        <v>32561.983471074382</v>
      </c>
      <c r="E245" s="44" t="s">
        <v>392</v>
      </c>
      <c r="F245" s="23"/>
      <c r="G245" s="33" t="s">
        <v>336</v>
      </c>
      <c r="H245" s="33" t="s">
        <v>393</v>
      </c>
      <c r="I245" s="33" t="s">
        <v>393</v>
      </c>
      <c r="J245" s="19">
        <v>210</v>
      </c>
      <c r="K245" s="16">
        <v>149</v>
      </c>
      <c r="L245" s="18" t="s">
        <v>275</v>
      </c>
      <c r="M245" s="16">
        <v>84191900</v>
      </c>
      <c r="N245" s="16"/>
      <c r="O245" s="16"/>
      <c r="P245" s="16"/>
      <c r="Q245" s="13" t="s">
        <v>362</v>
      </c>
    </row>
    <row r="246" spans="1:17" x14ac:dyDescent="0.25">
      <c r="A246" s="48" t="s">
        <v>273</v>
      </c>
      <c r="B246" s="12" t="s">
        <v>170</v>
      </c>
      <c r="C246" s="51">
        <v>44800</v>
      </c>
      <c r="D246" s="39">
        <f t="shared" si="17"/>
        <v>37024.793388429753</v>
      </c>
      <c r="E246" s="44" t="s">
        <v>391</v>
      </c>
      <c r="F246" s="23"/>
      <c r="G246" s="33" t="s">
        <v>336</v>
      </c>
      <c r="H246" s="33" t="s">
        <v>393</v>
      </c>
      <c r="I246" s="33" t="s">
        <v>393</v>
      </c>
      <c r="J246" s="19">
        <v>212</v>
      </c>
      <c r="K246" s="16">
        <v>173</v>
      </c>
      <c r="L246" s="18" t="s">
        <v>276</v>
      </c>
      <c r="M246" s="16">
        <v>84191900</v>
      </c>
      <c r="N246" s="16"/>
      <c r="O246" s="16"/>
      <c r="P246" s="16"/>
      <c r="Q246" s="13" t="s">
        <v>362</v>
      </c>
    </row>
    <row r="247" spans="1:17" x14ac:dyDescent="0.25">
      <c r="A247" s="48" t="s">
        <v>274</v>
      </c>
      <c r="B247" s="12" t="s">
        <v>171</v>
      </c>
      <c r="C247" s="51">
        <v>53000</v>
      </c>
      <c r="D247" s="39">
        <f t="shared" si="17"/>
        <v>43801.652892561986</v>
      </c>
      <c r="E247" s="44" t="s">
        <v>391</v>
      </c>
      <c r="F247" s="23"/>
      <c r="G247" s="33" t="s">
        <v>336</v>
      </c>
      <c r="H247" s="33" t="s">
        <v>393</v>
      </c>
      <c r="I247" s="33" t="s">
        <v>393</v>
      </c>
      <c r="J247" s="19">
        <v>214</v>
      </c>
      <c r="K247" s="16">
        <v>196</v>
      </c>
      <c r="L247" s="18" t="s">
        <v>277</v>
      </c>
      <c r="M247" s="16">
        <v>84191900</v>
      </c>
      <c r="N247" s="16"/>
      <c r="O247" s="16"/>
      <c r="P247" s="16"/>
      <c r="Q247" s="13" t="s">
        <v>362</v>
      </c>
    </row>
    <row r="248" spans="1:17" x14ac:dyDescent="0.25">
      <c r="A248" s="48" t="s">
        <v>278</v>
      </c>
      <c r="B248" s="12" t="s">
        <v>172</v>
      </c>
      <c r="C248" s="51">
        <v>45300</v>
      </c>
      <c r="D248" s="39">
        <f t="shared" si="17"/>
        <v>37438.016528925618</v>
      </c>
      <c r="E248" s="44" t="s">
        <v>392</v>
      </c>
      <c r="F248" s="23"/>
      <c r="G248" s="33" t="s">
        <v>336</v>
      </c>
      <c r="H248" s="33" t="s">
        <v>393</v>
      </c>
      <c r="I248" s="33" t="s">
        <v>393</v>
      </c>
      <c r="J248" s="19">
        <v>210</v>
      </c>
      <c r="K248" s="16">
        <v>165</v>
      </c>
      <c r="L248" s="18" t="s">
        <v>282</v>
      </c>
      <c r="M248" s="16">
        <v>84191900</v>
      </c>
      <c r="N248" s="16"/>
      <c r="O248" s="16"/>
      <c r="P248" s="16"/>
      <c r="Q248" s="13" t="s">
        <v>362</v>
      </c>
    </row>
    <row r="249" spans="1:17" x14ac:dyDescent="0.25">
      <c r="A249" s="48" t="s">
        <v>279</v>
      </c>
      <c r="B249" s="12" t="s">
        <v>173</v>
      </c>
      <c r="C249" s="51">
        <v>50100</v>
      </c>
      <c r="D249" s="39">
        <f t="shared" si="17"/>
        <v>41404.958677685951</v>
      </c>
      <c r="E249" s="44" t="s">
        <v>391</v>
      </c>
      <c r="F249" s="23"/>
      <c r="G249" s="33" t="s">
        <v>336</v>
      </c>
      <c r="H249" s="33" t="s">
        <v>393</v>
      </c>
      <c r="I249" s="33" t="s">
        <v>393</v>
      </c>
      <c r="J249" s="19">
        <v>212</v>
      </c>
      <c r="K249" s="16">
        <v>185</v>
      </c>
      <c r="L249" s="18" t="s">
        <v>283</v>
      </c>
      <c r="M249" s="16">
        <v>84191900</v>
      </c>
      <c r="N249" s="16"/>
      <c r="O249" s="16"/>
      <c r="P249" s="16"/>
      <c r="Q249" s="13" t="s">
        <v>362</v>
      </c>
    </row>
    <row r="250" spans="1:17" x14ac:dyDescent="0.25">
      <c r="A250" s="48" t="s">
        <v>280</v>
      </c>
      <c r="B250" s="12" t="s">
        <v>174</v>
      </c>
      <c r="C250" s="51">
        <v>51600</v>
      </c>
      <c r="D250" s="39">
        <f t="shared" si="17"/>
        <v>42644.628099173555</v>
      </c>
      <c r="E250" s="44" t="s">
        <v>391</v>
      </c>
      <c r="F250" s="23"/>
      <c r="G250" s="33" t="s">
        <v>336</v>
      </c>
      <c r="H250" s="33" t="s">
        <v>393</v>
      </c>
      <c r="I250" s="33" t="s">
        <v>393</v>
      </c>
      <c r="J250" s="19">
        <v>202</v>
      </c>
      <c r="K250" s="16">
        <v>191</v>
      </c>
      <c r="L250" s="18" t="s">
        <v>284</v>
      </c>
      <c r="M250" s="16">
        <v>84191900</v>
      </c>
      <c r="N250" s="16"/>
      <c r="O250" s="16"/>
      <c r="P250" s="16"/>
      <c r="Q250" s="13" t="s">
        <v>362</v>
      </c>
    </row>
    <row r="251" spans="1:17" x14ac:dyDescent="0.25">
      <c r="A251" s="48" t="s">
        <v>281</v>
      </c>
      <c r="B251" s="12" t="s">
        <v>175</v>
      </c>
      <c r="C251" s="51">
        <v>56600</v>
      </c>
      <c r="D251" s="39">
        <f t="shared" si="17"/>
        <v>46776.859504132233</v>
      </c>
      <c r="E251" s="44" t="s">
        <v>391</v>
      </c>
      <c r="F251" s="23"/>
      <c r="G251" s="33" t="s">
        <v>336</v>
      </c>
      <c r="H251" s="33" t="s">
        <v>393</v>
      </c>
      <c r="I251" s="33" t="s">
        <v>393</v>
      </c>
      <c r="J251" s="19">
        <v>214</v>
      </c>
      <c r="K251" s="16">
        <v>210</v>
      </c>
      <c r="L251" s="18" t="s">
        <v>285</v>
      </c>
      <c r="M251" s="16">
        <v>84191900</v>
      </c>
      <c r="N251" s="16"/>
      <c r="O251" s="16"/>
      <c r="P251" s="16"/>
      <c r="Q251" s="13" t="s">
        <v>362</v>
      </c>
    </row>
    <row r="252" spans="1:17" x14ac:dyDescent="0.25">
      <c r="A252" s="46">
        <v>1210803298</v>
      </c>
      <c r="B252" s="12" t="s">
        <v>176</v>
      </c>
      <c r="C252" s="51">
        <v>79700</v>
      </c>
      <c r="D252" s="39">
        <f t="shared" si="17"/>
        <v>65867.768595041329</v>
      </c>
      <c r="E252" s="44" t="s">
        <v>391</v>
      </c>
      <c r="F252" s="23"/>
      <c r="G252" s="33" t="s">
        <v>336</v>
      </c>
      <c r="H252" s="33" t="s">
        <v>393</v>
      </c>
      <c r="I252" s="33" t="s">
        <v>393</v>
      </c>
      <c r="J252" s="19">
        <v>186</v>
      </c>
      <c r="K252" s="16">
        <v>132</v>
      </c>
      <c r="L252" s="18">
        <v>8595590813113</v>
      </c>
      <c r="M252" s="16">
        <v>84191900</v>
      </c>
      <c r="N252" s="16"/>
      <c r="O252" s="16"/>
      <c r="P252" s="16"/>
      <c r="Q252" s="13" t="s">
        <v>362</v>
      </c>
    </row>
    <row r="253" spans="1:17" x14ac:dyDescent="0.25">
      <c r="A253" s="48" t="s">
        <v>286</v>
      </c>
      <c r="B253" s="12" t="s">
        <v>177</v>
      </c>
      <c r="C253" s="51">
        <v>84600</v>
      </c>
      <c r="D253" s="39">
        <f t="shared" si="17"/>
        <v>69917.355371900834</v>
      </c>
      <c r="E253" s="44" t="s">
        <v>391</v>
      </c>
      <c r="F253" s="23"/>
      <c r="G253" s="33" t="s">
        <v>336</v>
      </c>
      <c r="H253" s="33" t="s">
        <v>393</v>
      </c>
      <c r="I253" s="33" t="s">
        <v>393</v>
      </c>
      <c r="J253" s="19">
        <v>210</v>
      </c>
      <c r="K253" s="16">
        <v>156</v>
      </c>
      <c r="L253" s="18" t="s">
        <v>289</v>
      </c>
      <c r="M253" s="16">
        <v>84191900</v>
      </c>
      <c r="N253" s="16"/>
      <c r="O253" s="16"/>
      <c r="P253" s="16"/>
      <c r="Q253" s="13" t="s">
        <v>362</v>
      </c>
    </row>
    <row r="254" spans="1:17" x14ac:dyDescent="0.25">
      <c r="A254" s="48" t="s">
        <v>287</v>
      </c>
      <c r="B254" s="12" t="s">
        <v>178</v>
      </c>
      <c r="C254" s="51">
        <v>93600</v>
      </c>
      <c r="D254" s="39">
        <f t="shared" si="17"/>
        <v>77355.371900826445</v>
      </c>
      <c r="E254" s="44" t="s">
        <v>391</v>
      </c>
      <c r="F254" s="23"/>
      <c r="G254" s="33" t="s">
        <v>336</v>
      </c>
      <c r="H254" s="33" t="s">
        <v>393</v>
      </c>
      <c r="I254" s="33" t="s">
        <v>393</v>
      </c>
      <c r="J254" s="19">
        <v>213</v>
      </c>
      <c r="K254" s="16">
        <v>195</v>
      </c>
      <c r="L254" s="18" t="s">
        <v>290</v>
      </c>
      <c r="M254" s="16">
        <v>84191900</v>
      </c>
      <c r="N254" s="16"/>
      <c r="O254" s="16"/>
      <c r="P254" s="16"/>
      <c r="Q254" s="13" t="s">
        <v>362</v>
      </c>
    </row>
    <row r="255" spans="1:17" x14ac:dyDescent="0.25">
      <c r="A255" s="48" t="s">
        <v>288</v>
      </c>
      <c r="B255" s="12" t="s">
        <v>179</v>
      </c>
      <c r="C255" s="51">
        <v>104700</v>
      </c>
      <c r="D255" s="39">
        <f t="shared" si="17"/>
        <v>86528.925619834714</v>
      </c>
      <c r="E255" s="44" t="s">
        <v>391</v>
      </c>
      <c r="F255" s="23"/>
      <c r="G255" s="33" t="s">
        <v>336</v>
      </c>
      <c r="H255" s="33" t="s">
        <v>393</v>
      </c>
      <c r="I255" s="33" t="s">
        <v>393</v>
      </c>
      <c r="J255" s="19">
        <v>214</v>
      </c>
      <c r="K255" s="16">
        <v>227</v>
      </c>
      <c r="L255" s="18" t="s">
        <v>291</v>
      </c>
      <c r="M255" s="16">
        <v>84191900</v>
      </c>
      <c r="N255" s="16"/>
      <c r="O255" s="16"/>
      <c r="P255" s="16"/>
      <c r="Q255" s="13" t="s">
        <v>362</v>
      </c>
    </row>
    <row r="256" spans="1:17" x14ac:dyDescent="0.25">
      <c r="A256" s="46">
        <v>1210803360</v>
      </c>
      <c r="B256" s="12" t="s">
        <v>180</v>
      </c>
      <c r="C256" s="51">
        <v>81100</v>
      </c>
      <c r="D256" s="39">
        <f t="shared" si="17"/>
        <v>67024.793388429753</v>
      </c>
      <c r="E256" s="44" t="s">
        <v>391</v>
      </c>
      <c r="F256" s="23"/>
      <c r="G256" s="33" t="s">
        <v>336</v>
      </c>
      <c r="H256" s="33" t="s">
        <v>393</v>
      </c>
      <c r="I256" s="33" t="s">
        <v>393</v>
      </c>
      <c r="J256" s="19">
        <v>186</v>
      </c>
      <c r="K256" s="16">
        <v>131</v>
      </c>
      <c r="L256" s="18">
        <v>8595590813120</v>
      </c>
      <c r="M256" s="16">
        <v>84191900</v>
      </c>
      <c r="N256" s="16"/>
      <c r="O256" s="16"/>
      <c r="P256" s="16"/>
      <c r="Q256" s="13" t="s">
        <v>362</v>
      </c>
    </row>
    <row r="257" spans="1:17" x14ac:dyDescent="0.25">
      <c r="A257" s="46">
        <v>1214803360</v>
      </c>
      <c r="B257" s="12" t="s">
        <v>181</v>
      </c>
      <c r="C257" s="51">
        <v>83300</v>
      </c>
      <c r="D257" s="39">
        <f t="shared" si="17"/>
        <v>68842.975206611576</v>
      </c>
      <c r="E257" s="44" t="s">
        <v>391</v>
      </c>
      <c r="F257" s="23"/>
      <c r="G257" s="33" t="s">
        <v>336</v>
      </c>
      <c r="H257" s="33" t="s">
        <v>393</v>
      </c>
      <c r="I257" s="33" t="s">
        <v>393</v>
      </c>
      <c r="J257" s="19">
        <v>207</v>
      </c>
      <c r="K257" s="16">
        <v>122</v>
      </c>
      <c r="L257" s="18">
        <v>8595590812741</v>
      </c>
      <c r="M257" s="16">
        <v>84191900</v>
      </c>
      <c r="N257" s="16"/>
      <c r="O257" s="16"/>
      <c r="P257" s="16"/>
      <c r="Q257" s="13" t="s">
        <v>362</v>
      </c>
    </row>
    <row r="258" spans="1:17" x14ac:dyDescent="0.25">
      <c r="A258" s="48" t="s">
        <v>292</v>
      </c>
      <c r="B258" s="12" t="s">
        <v>182</v>
      </c>
      <c r="C258" s="51">
        <v>100000</v>
      </c>
      <c r="D258" s="39">
        <f t="shared" si="17"/>
        <v>82644.628099173555</v>
      </c>
      <c r="E258" s="44" t="s">
        <v>391</v>
      </c>
      <c r="F258" s="23"/>
      <c r="G258" s="33" t="s">
        <v>336</v>
      </c>
      <c r="H258" s="33" t="s">
        <v>393</v>
      </c>
      <c r="I258" s="33" t="s">
        <v>393</v>
      </c>
      <c r="J258" s="19">
        <v>217</v>
      </c>
      <c r="K258" s="16">
        <v>185</v>
      </c>
      <c r="L258" s="18" t="s">
        <v>294</v>
      </c>
      <c r="M258" s="16">
        <v>84191900</v>
      </c>
      <c r="N258" s="16"/>
      <c r="O258" s="16"/>
      <c r="P258" s="16"/>
      <c r="Q258" s="13" t="s">
        <v>362</v>
      </c>
    </row>
    <row r="259" spans="1:17" x14ac:dyDescent="0.25">
      <c r="A259" s="48" t="s">
        <v>293</v>
      </c>
      <c r="B259" s="12" t="s">
        <v>183</v>
      </c>
      <c r="C259" s="51">
        <v>106000</v>
      </c>
      <c r="D259" s="39">
        <f t="shared" si="17"/>
        <v>87603.305785123972</v>
      </c>
      <c r="E259" s="44" t="s">
        <v>391</v>
      </c>
      <c r="F259" s="23"/>
      <c r="G259" s="33" t="s">
        <v>336</v>
      </c>
      <c r="H259" s="33" t="s">
        <v>393</v>
      </c>
      <c r="I259" s="33" t="s">
        <v>393</v>
      </c>
      <c r="J259" s="19">
        <v>220</v>
      </c>
      <c r="K259" s="16">
        <v>227</v>
      </c>
      <c r="L259" s="18" t="s">
        <v>295</v>
      </c>
      <c r="M259" s="16">
        <v>84191900</v>
      </c>
      <c r="N259" s="16"/>
      <c r="O259" s="16"/>
      <c r="P259" s="16"/>
      <c r="Q259" s="13" t="s">
        <v>362</v>
      </c>
    </row>
    <row r="260" spans="1:17" x14ac:dyDescent="0.25">
      <c r="A260" s="48" t="s">
        <v>499</v>
      </c>
      <c r="B260" s="12" t="s">
        <v>488</v>
      </c>
      <c r="C260" s="51">
        <v>57380</v>
      </c>
      <c r="D260" s="39">
        <f t="shared" si="17"/>
        <v>47421.487603305788</v>
      </c>
      <c r="E260" s="44"/>
      <c r="F260" s="23"/>
      <c r="G260" s="33"/>
      <c r="H260" s="33"/>
      <c r="I260" s="33"/>
      <c r="J260" s="19"/>
      <c r="K260" s="16"/>
      <c r="L260" s="18"/>
      <c r="M260" s="16"/>
      <c r="N260" s="16"/>
      <c r="O260" s="16"/>
      <c r="P260" s="16"/>
      <c r="Q260" s="13"/>
    </row>
    <row r="261" spans="1:17" x14ac:dyDescent="0.25">
      <c r="A261" s="48" t="s">
        <v>500</v>
      </c>
      <c r="B261" s="12" t="s">
        <v>487</v>
      </c>
      <c r="C261" s="51">
        <v>63520</v>
      </c>
      <c r="D261" s="39">
        <f t="shared" si="17"/>
        <v>52495.867768595046</v>
      </c>
      <c r="E261" s="44"/>
      <c r="F261" s="23"/>
      <c r="G261" s="33"/>
      <c r="H261" s="33"/>
      <c r="I261" s="33"/>
      <c r="J261" s="19"/>
      <c r="K261" s="16"/>
      <c r="L261" s="18"/>
      <c r="M261" s="16"/>
      <c r="N261" s="16"/>
      <c r="O261" s="16"/>
      <c r="P261" s="16"/>
      <c r="Q261" s="13"/>
    </row>
    <row r="262" spans="1:17" x14ac:dyDescent="0.25">
      <c r="A262" s="48" t="s">
        <v>501</v>
      </c>
      <c r="B262" s="12" t="s">
        <v>489</v>
      </c>
      <c r="C262" s="51">
        <v>108700</v>
      </c>
      <c r="D262" s="39">
        <f t="shared" si="17"/>
        <v>89834.710743801654</v>
      </c>
      <c r="E262" s="44"/>
      <c r="F262" s="23"/>
      <c r="G262" s="33"/>
      <c r="H262" s="33"/>
      <c r="I262" s="33"/>
      <c r="J262" s="19"/>
      <c r="K262" s="16"/>
      <c r="L262" s="18"/>
      <c r="M262" s="16"/>
      <c r="N262" s="16"/>
      <c r="O262" s="16"/>
      <c r="P262" s="16"/>
      <c r="Q262" s="13"/>
    </row>
    <row r="263" spans="1:17" x14ac:dyDescent="0.25">
      <c r="A263" s="48" t="s">
        <v>502</v>
      </c>
      <c r="B263" s="12" t="s">
        <v>490</v>
      </c>
      <c r="C263" s="51">
        <v>142500</v>
      </c>
      <c r="D263" s="39">
        <f t="shared" si="17"/>
        <v>117768.59504132232</v>
      </c>
      <c r="E263" s="44"/>
      <c r="F263" s="23"/>
      <c r="G263" s="33"/>
      <c r="H263" s="33"/>
      <c r="I263" s="33"/>
      <c r="J263" s="19"/>
      <c r="K263" s="16"/>
      <c r="L263" s="18"/>
      <c r="M263" s="16"/>
      <c r="N263" s="16"/>
      <c r="O263" s="16"/>
      <c r="P263" s="16"/>
      <c r="Q263" s="13"/>
    </row>
    <row r="264" spans="1:17" x14ac:dyDescent="0.25">
      <c r="A264" s="48" t="s">
        <v>503</v>
      </c>
      <c r="B264" s="12" t="s">
        <v>491</v>
      </c>
      <c r="C264" s="51">
        <v>41620</v>
      </c>
      <c r="D264" s="39">
        <f t="shared" si="17"/>
        <v>34396.694214876035</v>
      </c>
      <c r="E264" s="44"/>
      <c r="F264" s="23"/>
      <c r="G264" s="33"/>
      <c r="H264" s="33"/>
      <c r="I264" s="33"/>
      <c r="J264" s="19"/>
      <c r="K264" s="16"/>
      <c r="L264" s="18"/>
      <c r="M264" s="16"/>
      <c r="N264" s="16"/>
      <c r="O264" s="16"/>
      <c r="P264" s="16"/>
      <c r="Q264" s="13"/>
    </row>
    <row r="265" spans="1:17" x14ac:dyDescent="0.25">
      <c r="A265" s="48" t="s">
        <v>504</v>
      </c>
      <c r="B265" s="12" t="s">
        <v>492</v>
      </c>
      <c r="C265" s="51">
        <v>46800</v>
      </c>
      <c r="D265" s="39">
        <f t="shared" si="17"/>
        <v>38677.685950413223</v>
      </c>
      <c r="E265" s="44"/>
      <c r="F265" s="23"/>
      <c r="G265" s="33"/>
      <c r="H265" s="33"/>
      <c r="I265" s="33"/>
      <c r="J265" s="19"/>
      <c r="K265" s="16"/>
      <c r="L265" s="18"/>
      <c r="M265" s="16"/>
      <c r="N265" s="16"/>
      <c r="O265" s="16"/>
      <c r="P265" s="16"/>
      <c r="Q265" s="13"/>
    </row>
    <row r="266" spans="1:17" x14ac:dyDescent="0.25">
      <c r="A266" s="48" t="s">
        <v>505</v>
      </c>
      <c r="B266" s="12" t="s">
        <v>493</v>
      </c>
      <c r="C266" s="51">
        <v>93100</v>
      </c>
      <c r="D266" s="39">
        <f t="shared" si="17"/>
        <v>76942.148760330587</v>
      </c>
      <c r="E266" s="44"/>
      <c r="F266" s="23"/>
      <c r="G266" s="33"/>
      <c r="H266" s="33"/>
      <c r="I266" s="33"/>
      <c r="J266" s="19"/>
      <c r="K266" s="16"/>
      <c r="L266" s="18"/>
      <c r="M266" s="16"/>
      <c r="N266" s="16"/>
      <c r="O266" s="16"/>
      <c r="P266" s="16"/>
      <c r="Q266" s="13"/>
    </row>
    <row r="267" spans="1:17" x14ac:dyDescent="0.25">
      <c r="A267" s="48" t="s">
        <v>506</v>
      </c>
      <c r="B267" s="12" t="s">
        <v>494</v>
      </c>
      <c r="C267" s="51">
        <v>126260</v>
      </c>
      <c r="D267" s="39">
        <f t="shared" si="17"/>
        <v>104347.10743801654</v>
      </c>
      <c r="E267" s="44"/>
      <c r="F267" s="23"/>
      <c r="G267" s="33"/>
      <c r="H267" s="33"/>
      <c r="I267" s="33"/>
      <c r="J267" s="19"/>
      <c r="K267" s="16"/>
      <c r="L267" s="18"/>
      <c r="M267" s="16"/>
      <c r="N267" s="16"/>
      <c r="O267" s="16"/>
      <c r="P267" s="16"/>
      <c r="Q267" s="13"/>
    </row>
    <row r="268" spans="1:17" x14ac:dyDescent="0.25">
      <c r="A268" s="48" t="s">
        <v>507</v>
      </c>
      <c r="B268" s="12" t="s">
        <v>495</v>
      </c>
      <c r="C268" s="51">
        <v>70820</v>
      </c>
      <c r="D268" s="39">
        <f t="shared" si="17"/>
        <v>58528.925619834714</v>
      </c>
      <c r="E268" s="44"/>
      <c r="F268" s="23"/>
      <c r="G268" s="33"/>
      <c r="H268" s="33"/>
      <c r="I268" s="33"/>
      <c r="J268" s="19"/>
      <c r="K268" s="16"/>
      <c r="L268" s="18"/>
      <c r="M268" s="16"/>
      <c r="N268" s="16"/>
      <c r="O268" s="16"/>
      <c r="P268" s="16"/>
      <c r="Q268" s="13"/>
    </row>
    <row r="269" spans="1:17" x14ac:dyDescent="0.25">
      <c r="A269" s="48" t="s">
        <v>508</v>
      </c>
      <c r="B269" s="12" t="s">
        <v>496</v>
      </c>
      <c r="C269" s="51">
        <v>63840</v>
      </c>
      <c r="D269" s="39">
        <f t="shared" si="17"/>
        <v>52760.330578512396</v>
      </c>
      <c r="E269" s="44"/>
      <c r="F269" s="23"/>
      <c r="G269" s="33"/>
      <c r="H269" s="33"/>
      <c r="I269" s="33"/>
      <c r="J269" s="19"/>
      <c r="K269" s="16"/>
      <c r="L269" s="18"/>
      <c r="M269" s="16"/>
      <c r="N269" s="16"/>
      <c r="O269" s="16"/>
      <c r="P269" s="16"/>
      <c r="Q269" s="13"/>
    </row>
    <row r="270" spans="1:17" x14ac:dyDescent="0.25">
      <c r="A270" s="48" t="s">
        <v>509</v>
      </c>
      <c r="B270" s="12" t="s">
        <v>497</v>
      </c>
      <c r="C270" s="51">
        <v>134780</v>
      </c>
      <c r="D270" s="39">
        <f t="shared" si="17"/>
        <v>111388.42975206612</v>
      </c>
      <c r="E270" s="44"/>
      <c r="F270" s="23"/>
      <c r="G270" s="33"/>
      <c r="H270" s="33"/>
      <c r="I270" s="33"/>
      <c r="J270" s="19"/>
      <c r="K270" s="16"/>
      <c r="L270" s="18"/>
      <c r="M270" s="16"/>
      <c r="N270" s="16"/>
      <c r="O270" s="16"/>
      <c r="P270" s="16"/>
      <c r="Q270" s="13"/>
    </row>
    <row r="271" spans="1:17" x14ac:dyDescent="0.25">
      <c r="A271" s="48" t="s">
        <v>510</v>
      </c>
      <c r="B271" s="12" t="s">
        <v>498</v>
      </c>
      <c r="C271" s="51">
        <v>170580</v>
      </c>
      <c r="D271" s="39">
        <f t="shared" si="17"/>
        <v>140975.20661157026</v>
      </c>
      <c r="E271" s="44"/>
      <c r="F271" s="23"/>
      <c r="G271" s="33"/>
      <c r="H271" s="33"/>
      <c r="I271" s="33"/>
      <c r="J271" s="19"/>
      <c r="K271" s="16"/>
      <c r="L271" s="18"/>
      <c r="M271" s="16"/>
      <c r="N271" s="16"/>
      <c r="O271" s="16"/>
      <c r="P271" s="16"/>
      <c r="Q271" s="13"/>
    </row>
    <row r="272" spans="1:17" x14ac:dyDescent="0.25">
      <c r="A272" s="48" t="s">
        <v>419</v>
      </c>
      <c r="B272" s="12" t="s">
        <v>420</v>
      </c>
      <c r="C272" s="51">
        <v>18400</v>
      </c>
      <c r="D272" s="39">
        <f t="shared" si="17"/>
        <v>15206.611570247935</v>
      </c>
      <c r="E272" s="44" t="s">
        <v>392</v>
      </c>
      <c r="F272" s="23"/>
      <c r="G272" s="33" t="s">
        <v>336</v>
      </c>
      <c r="H272" s="33" t="s">
        <v>393</v>
      </c>
      <c r="I272" s="33" t="s">
        <v>393</v>
      </c>
      <c r="J272" s="19"/>
      <c r="K272" s="16"/>
      <c r="L272" s="18" t="s">
        <v>462</v>
      </c>
      <c r="M272" s="16">
        <v>84191900</v>
      </c>
      <c r="N272" s="16"/>
      <c r="O272" s="16"/>
      <c r="P272" s="16"/>
      <c r="Q272" s="13" t="s">
        <v>457</v>
      </c>
    </row>
    <row r="273" spans="1:17" x14ac:dyDescent="0.25">
      <c r="A273" s="48" t="s">
        <v>421</v>
      </c>
      <c r="B273" s="12" t="s">
        <v>422</v>
      </c>
      <c r="C273" s="51">
        <v>22200</v>
      </c>
      <c r="D273" s="39">
        <f t="shared" ref="D273:D290" si="18">C273/1.21</f>
        <v>18347.10743801653</v>
      </c>
      <c r="E273" s="44" t="s">
        <v>391</v>
      </c>
      <c r="F273" s="23"/>
      <c r="G273" s="33" t="s">
        <v>336</v>
      </c>
      <c r="H273" s="33" t="s">
        <v>393</v>
      </c>
      <c r="I273" s="33" t="s">
        <v>393</v>
      </c>
      <c r="J273" s="19"/>
      <c r="K273" s="16"/>
      <c r="L273" s="18" t="s">
        <v>463</v>
      </c>
      <c r="M273" s="16">
        <v>73090059</v>
      </c>
      <c r="N273" s="16"/>
      <c r="O273" s="16"/>
      <c r="P273" s="16"/>
      <c r="Q273" s="13" t="s">
        <v>457</v>
      </c>
    </row>
    <row r="274" spans="1:17" x14ac:dyDescent="0.25">
      <c r="A274" s="48" t="s">
        <v>423</v>
      </c>
      <c r="B274" s="12" t="s">
        <v>424</v>
      </c>
      <c r="C274" s="51">
        <v>29600</v>
      </c>
      <c r="D274" s="39">
        <f t="shared" si="18"/>
        <v>24462.809917355371</v>
      </c>
      <c r="E274" s="44" t="s">
        <v>392</v>
      </c>
      <c r="F274" s="23"/>
      <c r="G274" s="33" t="s">
        <v>336</v>
      </c>
      <c r="H274" s="33" t="s">
        <v>393</v>
      </c>
      <c r="I274" s="33" t="s">
        <v>393</v>
      </c>
      <c r="J274" s="19"/>
      <c r="K274" s="16"/>
      <c r="L274" s="18" t="s">
        <v>464</v>
      </c>
      <c r="M274" s="16">
        <v>73090059</v>
      </c>
      <c r="N274" s="16"/>
      <c r="O274" s="16"/>
      <c r="P274" s="16"/>
      <c r="Q274" s="13" t="s">
        <v>457</v>
      </c>
    </row>
    <row r="275" spans="1:17" x14ac:dyDescent="0.25">
      <c r="A275" s="50" t="s">
        <v>427</v>
      </c>
      <c r="B275" s="12" t="s">
        <v>426</v>
      </c>
      <c r="C275" s="51">
        <v>29300</v>
      </c>
      <c r="D275" s="39">
        <f t="shared" si="18"/>
        <v>24214.876033057852</v>
      </c>
      <c r="E275" s="23"/>
      <c r="F275" s="23"/>
      <c r="G275" s="33" t="s">
        <v>336</v>
      </c>
      <c r="H275" s="33" t="s">
        <v>393</v>
      </c>
      <c r="I275" s="33" t="s">
        <v>393</v>
      </c>
      <c r="J275" s="19"/>
      <c r="K275" s="16"/>
      <c r="L275" s="18" t="s">
        <v>465</v>
      </c>
      <c r="M275" s="16">
        <v>73090059</v>
      </c>
      <c r="N275" s="16"/>
      <c r="O275" s="16"/>
      <c r="P275" s="16"/>
      <c r="Q275" s="13" t="s">
        <v>457</v>
      </c>
    </row>
    <row r="276" spans="1:17" x14ac:dyDescent="0.25">
      <c r="A276" s="50" t="s">
        <v>425</v>
      </c>
      <c r="B276" s="12" t="s">
        <v>428</v>
      </c>
      <c r="C276" s="51">
        <v>32800</v>
      </c>
      <c r="D276" s="39">
        <f t="shared" si="18"/>
        <v>27107.438016528926</v>
      </c>
      <c r="E276" s="23"/>
      <c r="F276" s="23"/>
      <c r="G276" s="33" t="s">
        <v>336</v>
      </c>
      <c r="H276" s="33" t="s">
        <v>393</v>
      </c>
      <c r="I276" s="33" t="s">
        <v>393</v>
      </c>
      <c r="J276" s="19"/>
      <c r="K276" s="16"/>
      <c r="L276" s="18" t="s">
        <v>466</v>
      </c>
      <c r="M276" s="16">
        <v>73090059</v>
      </c>
      <c r="N276" s="16"/>
      <c r="O276" s="16"/>
      <c r="P276" s="16"/>
      <c r="Q276" s="13" t="s">
        <v>457</v>
      </c>
    </row>
    <row r="277" spans="1:17" x14ac:dyDescent="0.25">
      <c r="A277" s="48" t="s">
        <v>429</v>
      </c>
      <c r="B277" s="12" t="s">
        <v>430</v>
      </c>
      <c r="C277" s="51">
        <v>72300</v>
      </c>
      <c r="D277" s="39">
        <f t="shared" si="18"/>
        <v>59752.066115702481</v>
      </c>
      <c r="E277" s="23"/>
      <c r="F277" s="23"/>
      <c r="G277" s="33" t="s">
        <v>336</v>
      </c>
      <c r="H277" s="33" t="s">
        <v>393</v>
      </c>
      <c r="I277" s="33" t="s">
        <v>393</v>
      </c>
      <c r="J277" s="19"/>
      <c r="K277" s="16"/>
      <c r="L277" s="18" t="s">
        <v>467</v>
      </c>
      <c r="M277" s="16">
        <v>73090059</v>
      </c>
      <c r="N277" s="16"/>
      <c r="O277" s="16"/>
      <c r="P277" s="16"/>
      <c r="Q277" s="13" t="s">
        <v>457</v>
      </c>
    </row>
    <row r="278" spans="1:17" x14ac:dyDescent="0.25">
      <c r="A278" s="48" t="s">
        <v>431</v>
      </c>
      <c r="B278" s="12" t="s">
        <v>432</v>
      </c>
      <c r="C278" s="51">
        <v>104500</v>
      </c>
      <c r="D278" s="39">
        <f t="shared" si="18"/>
        <v>86363.636363636368</v>
      </c>
      <c r="E278" s="23"/>
      <c r="F278" s="23"/>
      <c r="G278" s="33" t="s">
        <v>336</v>
      </c>
      <c r="H278" s="33" t="s">
        <v>393</v>
      </c>
      <c r="I278" s="33" t="s">
        <v>393</v>
      </c>
      <c r="J278" s="19"/>
      <c r="K278" s="16"/>
      <c r="L278" s="18" t="s">
        <v>468</v>
      </c>
      <c r="M278" s="16">
        <v>73090059</v>
      </c>
      <c r="N278" s="16"/>
      <c r="O278" s="16"/>
      <c r="P278" s="16"/>
      <c r="Q278" s="13" t="s">
        <v>457</v>
      </c>
    </row>
    <row r="279" spans="1:17" x14ac:dyDescent="0.25">
      <c r="A279" s="48" t="s">
        <v>433</v>
      </c>
      <c r="B279" s="12" t="s">
        <v>434</v>
      </c>
      <c r="C279" s="51">
        <v>16800</v>
      </c>
      <c r="D279" s="39">
        <f t="shared" si="18"/>
        <v>13884.297520661157</v>
      </c>
      <c r="E279" s="23"/>
      <c r="F279" s="23"/>
      <c r="G279" s="33" t="s">
        <v>336</v>
      </c>
      <c r="H279" s="33" t="s">
        <v>393</v>
      </c>
      <c r="I279" s="33" t="s">
        <v>393</v>
      </c>
      <c r="J279" s="19"/>
      <c r="K279" s="16"/>
      <c r="L279" s="18" t="s">
        <v>469</v>
      </c>
      <c r="M279" s="16">
        <v>40169957</v>
      </c>
      <c r="N279" s="16"/>
      <c r="O279" s="16"/>
      <c r="P279" s="16"/>
      <c r="Q279" s="13" t="s">
        <v>457</v>
      </c>
    </row>
    <row r="280" spans="1:17" x14ac:dyDescent="0.25">
      <c r="A280" s="48" t="s">
        <v>435</v>
      </c>
      <c r="B280" s="12" t="s">
        <v>436</v>
      </c>
      <c r="C280" s="51">
        <v>21300</v>
      </c>
      <c r="D280" s="39">
        <f t="shared" si="18"/>
        <v>17603.305785123968</v>
      </c>
      <c r="E280" s="23"/>
      <c r="F280" s="23"/>
      <c r="G280" s="33" t="s">
        <v>336</v>
      </c>
      <c r="H280" s="33" t="s">
        <v>393</v>
      </c>
      <c r="I280" s="33" t="s">
        <v>393</v>
      </c>
      <c r="J280" s="19"/>
      <c r="K280" s="16"/>
      <c r="L280" s="18" t="s">
        <v>470</v>
      </c>
      <c r="M280" s="16">
        <v>40169957</v>
      </c>
      <c r="N280" s="16"/>
      <c r="O280" s="16"/>
      <c r="P280" s="16"/>
      <c r="Q280" s="13" t="s">
        <v>457</v>
      </c>
    </row>
    <row r="281" spans="1:17" x14ac:dyDescent="0.25">
      <c r="A281" s="48" t="s">
        <v>437</v>
      </c>
      <c r="B281" s="12" t="s">
        <v>438</v>
      </c>
      <c r="C281" s="51">
        <v>32600</v>
      </c>
      <c r="D281" s="39">
        <f t="shared" si="18"/>
        <v>26942.14876033058</v>
      </c>
      <c r="E281" s="23"/>
      <c r="F281" s="23"/>
      <c r="G281" s="33" t="s">
        <v>336</v>
      </c>
      <c r="H281" s="33" t="s">
        <v>393</v>
      </c>
      <c r="I281" s="33" t="s">
        <v>393</v>
      </c>
      <c r="J281" s="19"/>
      <c r="K281" s="16"/>
      <c r="L281" s="18" t="s">
        <v>471</v>
      </c>
      <c r="M281" s="16">
        <v>40169957</v>
      </c>
      <c r="N281" s="16"/>
      <c r="O281" s="16"/>
      <c r="P281" s="16"/>
      <c r="Q281" s="13" t="s">
        <v>457</v>
      </c>
    </row>
    <row r="282" spans="1:17" x14ac:dyDescent="0.25">
      <c r="A282" s="48" t="s">
        <v>439</v>
      </c>
      <c r="B282" s="12" t="s">
        <v>440</v>
      </c>
      <c r="C282" s="51">
        <v>35100</v>
      </c>
      <c r="D282" s="39">
        <f t="shared" si="18"/>
        <v>29008.264462809919</v>
      </c>
      <c r="E282" s="23"/>
      <c r="F282" s="23"/>
      <c r="G282" s="33" t="s">
        <v>336</v>
      </c>
      <c r="H282" s="33" t="s">
        <v>393</v>
      </c>
      <c r="I282" s="33" t="s">
        <v>393</v>
      </c>
      <c r="J282" s="19"/>
      <c r="K282" s="16"/>
      <c r="L282" s="18" t="s">
        <v>472</v>
      </c>
      <c r="M282" s="16">
        <v>40169957</v>
      </c>
      <c r="N282" s="16"/>
      <c r="O282" s="16"/>
      <c r="P282" s="16"/>
      <c r="Q282" s="13" t="s">
        <v>457</v>
      </c>
    </row>
    <row r="283" spans="1:17" x14ac:dyDescent="0.25">
      <c r="A283" s="48" t="s">
        <v>441</v>
      </c>
      <c r="B283" s="12" t="s">
        <v>442</v>
      </c>
      <c r="C283" s="51">
        <v>35100</v>
      </c>
      <c r="D283" s="39">
        <f t="shared" si="18"/>
        <v>29008.264462809919</v>
      </c>
      <c r="E283" s="23"/>
      <c r="F283" s="23"/>
      <c r="G283" s="33" t="s">
        <v>336</v>
      </c>
      <c r="H283" s="33" t="s">
        <v>393</v>
      </c>
      <c r="I283" s="33" t="s">
        <v>393</v>
      </c>
      <c r="J283" s="19"/>
      <c r="K283" s="16"/>
      <c r="L283" s="18" t="s">
        <v>473</v>
      </c>
      <c r="M283" s="16">
        <v>40169957</v>
      </c>
      <c r="N283" s="16"/>
      <c r="O283" s="16"/>
      <c r="P283" s="16"/>
      <c r="Q283" s="13" t="s">
        <v>457</v>
      </c>
    </row>
    <row r="284" spans="1:17" x14ac:dyDescent="0.25">
      <c r="A284" s="50" t="s">
        <v>445</v>
      </c>
      <c r="B284" s="12" t="s">
        <v>444</v>
      </c>
      <c r="C284" s="51">
        <v>38400</v>
      </c>
      <c r="D284" s="39">
        <f t="shared" si="18"/>
        <v>31735.537190082647</v>
      </c>
      <c r="E284" s="23"/>
      <c r="F284" s="23"/>
      <c r="G284" s="33" t="s">
        <v>336</v>
      </c>
      <c r="H284" s="33" t="s">
        <v>393</v>
      </c>
      <c r="I284" s="33" t="s">
        <v>393</v>
      </c>
      <c r="J284" s="19"/>
      <c r="K284" s="16"/>
      <c r="L284" s="18" t="s">
        <v>474</v>
      </c>
      <c r="M284" s="16">
        <v>40169957</v>
      </c>
      <c r="N284" s="16"/>
      <c r="O284" s="16"/>
      <c r="P284" s="16"/>
      <c r="Q284" s="13" t="s">
        <v>457</v>
      </c>
    </row>
    <row r="285" spans="1:17" x14ac:dyDescent="0.25">
      <c r="A285" s="50" t="s">
        <v>447</v>
      </c>
      <c r="B285" s="12" t="s">
        <v>446</v>
      </c>
      <c r="C285" s="51">
        <v>45500</v>
      </c>
      <c r="D285" s="39">
        <f t="shared" si="18"/>
        <v>37603.305785123965</v>
      </c>
      <c r="E285" s="23"/>
      <c r="F285" s="23"/>
      <c r="G285" s="33" t="s">
        <v>336</v>
      </c>
      <c r="H285" s="33" t="s">
        <v>393</v>
      </c>
      <c r="I285" s="33" t="s">
        <v>393</v>
      </c>
      <c r="J285" s="19"/>
      <c r="K285" s="16"/>
      <c r="L285" s="18" t="s">
        <v>475</v>
      </c>
      <c r="M285" s="16">
        <v>40169957</v>
      </c>
      <c r="N285" s="16"/>
      <c r="O285" s="16"/>
      <c r="P285" s="16"/>
      <c r="Q285" s="13" t="s">
        <v>457</v>
      </c>
    </row>
    <row r="286" spans="1:17" x14ac:dyDescent="0.25">
      <c r="A286" s="50" t="s">
        <v>443</v>
      </c>
      <c r="B286" s="12" t="s">
        <v>448</v>
      </c>
      <c r="C286" s="51">
        <v>47500</v>
      </c>
      <c r="D286" s="39">
        <f t="shared" si="18"/>
        <v>39256.198347107442</v>
      </c>
      <c r="E286" s="23"/>
      <c r="F286" s="23"/>
      <c r="G286" s="33" t="s">
        <v>336</v>
      </c>
      <c r="H286" s="33" t="s">
        <v>393</v>
      </c>
      <c r="I286" s="33" t="s">
        <v>393</v>
      </c>
      <c r="J286" s="19"/>
      <c r="K286" s="16"/>
      <c r="L286" s="18" t="s">
        <v>476</v>
      </c>
      <c r="M286" s="16">
        <v>40169957</v>
      </c>
      <c r="N286" s="16"/>
      <c r="O286" s="16"/>
      <c r="P286" s="16"/>
      <c r="Q286" s="13" t="s">
        <v>457</v>
      </c>
    </row>
    <row r="287" spans="1:17" x14ac:dyDescent="0.25">
      <c r="A287" s="50" t="s">
        <v>451</v>
      </c>
      <c r="B287" s="12" t="s">
        <v>450</v>
      </c>
      <c r="C287" s="51">
        <v>15400</v>
      </c>
      <c r="D287" s="39">
        <f t="shared" si="18"/>
        <v>12727.272727272728</v>
      </c>
      <c r="E287" s="23"/>
      <c r="F287" s="23"/>
      <c r="G287" s="33" t="s">
        <v>336</v>
      </c>
      <c r="H287" s="33" t="s">
        <v>393</v>
      </c>
      <c r="I287" s="33" t="s">
        <v>393</v>
      </c>
      <c r="J287" s="19"/>
      <c r="K287" s="16"/>
      <c r="L287" s="18" t="s">
        <v>477</v>
      </c>
      <c r="M287" s="16">
        <v>39269097</v>
      </c>
      <c r="N287" s="16"/>
      <c r="O287" s="16"/>
      <c r="P287" s="16"/>
      <c r="Q287" s="13" t="s">
        <v>457</v>
      </c>
    </row>
    <row r="288" spans="1:17" x14ac:dyDescent="0.25">
      <c r="A288" s="50" t="s">
        <v>453</v>
      </c>
      <c r="B288" s="12" t="s">
        <v>452</v>
      </c>
      <c r="C288" s="51">
        <v>17500</v>
      </c>
      <c r="D288" s="39">
        <f t="shared" si="18"/>
        <v>14462.809917355373</v>
      </c>
      <c r="E288" s="23"/>
      <c r="F288" s="23"/>
      <c r="G288" s="33" t="s">
        <v>336</v>
      </c>
      <c r="H288" s="33" t="s">
        <v>393</v>
      </c>
      <c r="I288" s="33" t="s">
        <v>393</v>
      </c>
      <c r="J288" s="19"/>
      <c r="K288" s="16"/>
      <c r="L288" s="18" t="s">
        <v>478</v>
      </c>
      <c r="M288" s="16">
        <v>39269097</v>
      </c>
      <c r="N288" s="16"/>
      <c r="O288" s="16"/>
      <c r="P288" s="16"/>
      <c r="Q288" s="13" t="s">
        <v>457</v>
      </c>
    </row>
    <row r="289" spans="1:17" x14ac:dyDescent="0.25">
      <c r="A289" s="50" t="s">
        <v>455</v>
      </c>
      <c r="B289" s="12" t="s">
        <v>454</v>
      </c>
      <c r="C289" s="51">
        <v>26000</v>
      </c>
      <c r="D289" s="39">
        <f t="shared" si="18"/>
        <v>21487.603305785124</v>
      </c>
      <c r="E289" s="23"/>
      <c r="F289" s="23"/>
      <c r="G289" s="33" t="s">
        <v>336</v>
      </c>
      <c r="H289" s="33" t="s">
        <v>393</v>
      </c>
      <c r="I289" s="33" t="s">
        <v>393</v>
      </c>
      <c r="J289" s="19"/>
      <c r="K289" s="16"/>
      <c r="L289" s="18" t="s">
        <v>479</v>
      </c>
      <c r="M289" s="16">
        <v>39269097</v>
      </c>
      <c r="N289" s="16"/>
      <c r="O289" s="16"/>
      <c r="P289" s="16"/>
      <c r="Q289" s="13" t="s">
        <v>457</v>
      </c>
    </row>
    <row r="290" spans="1:17" x14ac:dyDescent="0.25">
      <c r="A290" s="50" t="s">
        <v>449</v>
      </c>
      <c r="B290" s="12" t="s">
        <v>456</v>
      </c>
      <c r="C290" s="51">
        <v>27200</v>
      </c>
      <c r="D290" s="39">
        <f t="shared" si="18"/>
        <v>22479.338842975209</v>
      </c>
      <c r="E290" s="23"/>
      <c r="F290" s="23"/>
      <c r="G290" s="33" t="s">
        <v>336</v>
      </c>
      <c r="H290" s="33" t="s">
        <v>393</v>
      </c>
      <c r="I290" s="33" t="s">
        <v>393</v>
      </c>
      <c r="J290" s="19"/>
      <c r="K290" s="16"/>
      <c r="L290" s="18" t="s">
        <v>480</v>
      </c>
      <c r="M290" s="16">
        <v>39269097</v>
      </c>
      <c r="N290" s="16"/>
      <c r="O290" s="16"/>
      <c r="P290" s="16"/>
      <c r="Q290" s="13" t="s">
        <v>457</v>
      </c>
    </row>
    <row r="291" spans="1:17" x14ac:dyDescent="0.25">
      <c r="A291" s="46">
        <v>122180393</v>
      </c>
      <c r="B291" s="12" t="s">
        <v>184</v>
      </c>
      <c r="C291" s="51">
        <v>72800</v>
      </c>
      <c r="D291" s="39">
        <f t="shared" ref="D291:D298" si="19">C291/1.21</f>
        <v>60165.289256198346</v>
      </c>
      <c r="E291" s="23"/>
      <c r="F291" s="23"/>
      <c r="G291" s="33" t="s">
        <v>336</v>
      </c>
      <c r="H291" s="33" t="s">
        <v>393</v>
      </c>
      <c r="I291" s="33" t="s">
        <v>393</v>
      </c>
      <c r="J291" s="19">
        <v>230</v>
      </c>
      <c r="K291" s="16">
        <v>222</v>
      </c>
      <c r="L291" s="18">
        <v>8595590809611</v>
      </c>
      <c r="M291" s="16">
        <v>73090059</v>
      </c>
      <c r="N291" s="16"/>
      <c r="O291" s="16"/>
      <c r="P291" s="16"/>
      <c r="Q291" s="13" t="s">
        <v>362</v>
      </c>
    </row>
    <row r="292" spans="1:17" x14ac:dyDescent="0.25">
      <c r="A292" s="46">
        <v>122180394</v>
      </c>
      <c r="B292" s="12" t="s">
        <v>185</v>
      </c>
      <c r="C292" s="51">
        <v>69600</v>
      </c>
      <c r="D292" s="39">
        <f t="shared" si="19"/>
        <v>57520.661157024791</v>
      </c>
      <c r="E292" s="23"/>
      <c r="F292" s="23"/>
      <c r="G292" s="33" t="s">
        <v>336</v>
      </c>
      <c r="H292" s="33" t="s">
        <v>393</v>
      </c>
      <c r="I292" s="33" t="s">
        <v>393</v>
      </c>
      <c r="J292" s="19">
        <v>230</v>
      </c>
      <c r="K292" s="16">
        <v>210</v>
      </c>
      <c r="L292" s="18">
        <v>8595590809628</v>
      </c>
      <c r="M292" s="16">
        <v>84191900</v>
      </c>
      <c r="N292" s="16"/>
      <c r="O292" s="16"/>
      <c r="P292" s="16"/>
      <c r="Q292" s="13" t="s">
        <v>362</v>
      </c>
    </row>
    <row r="293" spans="1:17" x14ac:dyDescent="0.25">
      <c r="A293" s="46">
        <v>122280393</v>
      </c>
      <c r="B293" s="12" t="s">
        <v>186</v>
      </c>
      <c r="C293" s="51">
        <v>77700</v>
      </c>
      <c r="D293" s="39">
        <f t="shared" si="19"/>
        <v>64214.876033057852</v>
      </c>
      <c r="E293" s="23"/>
      <c r="F293" s="23"/>
      <c r="G293" s="33" t="s">
        <v>336</v>
      </c>
      <c r="H293" s="33" t="s">
        <v>393</v>
      </c>
      <c r="I293" s="33" t="s">
        <v>393</v>
      </c>
      <c r="J293" s="19">
        <v>2540</v>
      </c>
      <c r="K293" s="16">
        <v>265</v>
      </c>
      <c r="L293" s="18">
        <v>8595590809635</v>
      </c>
      <c r="M293" s="16">
        <v>84191900</v>
      </c>
      <c r="N293" s="16"/>
      <c r="O293" s="16"/>
      <c r="P293" s="16"/>
      <c r="Q293" s="13" t="s">
        <v>362</v>
      </c>
    </row>
    <row r="294" spans="1:17" x14ac:dyDescent="0.25">
      <c r="A294" s="46">
        <v>122280394</v>
      </c>
      <c r="B294" s="12" t="s">
        <v>187</v>
      </c>
      <c r="C294" s="51">
        <v>74500</v>
      </c>
      <c r="D294" s="39">
        <f t="shared" si="19"/>
        <v>61570.247933884297</v>
      </c>
      <c r="E294" s="23"/>
      <c r="F294" s="23"/>
      <c r="G294" s="33" t="s">
        <v>336</v>
      </c>
      <c r="H294" s="33" t="s">
        <v>393</v>
      </c>
      <c r="I294" s="33" t="s">
        <v>393</v>
      </c>
      <c r="J294" s="19">
        <v>2540</v>
      </c>
      <c r="K294" s="16">
        <v>253</v>
      </c>
      <c r="L294" s="18">
        <v>8595590809642</v>
      </c>
      <c r="M294" s="16">
        <v>84191900</v>
      </c>
      <c r="N294" s="16"/>
      <c r="O294" s="16"/>
      <c r="P294" s="16"/>
      <c r="Q294" s="13" t="s">
        <v>362</v>
      </c>
    </row>
    <row r="295" spans="1:17" x14ac:dyDescent="0.25">
      <c r="A295" s="46">
        <v>6231710</v>
      </c>
      <c r="B295" s="12" t="s">
        <v>481</v>
      </c>
      <c r="C295" s="51">
        <v>17700</v>
      </c>
      <c r="D295" s="39">
        <f t="shared" si="19"/>
        <v>14628.099173553719</v>
      </c>
      <c r="E295" s="23"/>
      <c r="F295" s="23"/>
      <c r="G295" s="33" t="s">
        <v>336</v>
      </c>
      <c r="H295" s="33" t="s">
        <v>393</v>
      </c>
      <c r="I295" s="33" t="s">
        <v>393</v>
      </c>
      <c r="J295" s="19"/>
      <c r="K295" s="16">
        <v>26</v>
      </c>
      <c r="L295" s="18">
        <v>8595590806245</v>
      </c>
      <c r="M295" s="16">
        <v>39211310</v>
      </c>
      <c r="N295" s="16"/>
      <c r="O295" s="16"/>
      <c r="P295" s="16"/>
      <c r="Q295" s="13" t="s">
        <v>362</v>
      </c>
    </row>
    <row r="296" spans="1:17" x14ac:dyDescent="0.25">
      <c r="A296" s="46">
        <v>6231712</v>
      </c>
      <c r="B296" s="12" t="s">
        <v>482</v>
      </c>
      <c r="C296" s="51">
        <v>17700</v>
      </c>
      <c r="D296" s="39">
        <f t="shared" si="19"/>
        <v>14628.099173553719</v>
      </c>
      <c r="E296" s="23"/>
      <c r="F296" s="23"/>
      <c r="G296" s="33" t="s">
        <v>336</v>
      </c>
      <c r="H296" s="33" t="s">
        <v>393</v>
      </c>
      <c r="I296" s="33" t="s">
        <v>393</v>
      </c>
      <c r="J296" s="19"/>
      <c r="K296" s="16">
        <v>26</v>
      </c>
      <c r="L296" s="18">
        <v>8595590806269</v>
      </c>
      <c r="M296" s="16">
        <v>39211310</v>
      </c>
      <c r="N296" s="16"/>
      <c r="O296" s="16"/>
      <c r="P296" s="16"/>
      <c r="Q296" s="13" t="s">
        <v>362</v>
      </c>
    </row>
    <row r="297" spans="1:17" x14ac:dyDescent="0.25">
      <c r="A297" s="46">
        <v>6231711</v>
      </c>
      <c r="B297" s="12" t="s">
        <v>483</v>
      </c>
      <c r="C297" s="51">
        <v>22400</v>
      </c>
      <c r="D297" s="39">
        <f t="shared" si="19"/>
        <v>18512.396694214876</v>
      </c>
      <c r="E297" s="23"/>
      <c r="F297" s="23"/>
      <c r="G297" s="33" t="s">
        <v>336</v>
      </c>
      <c r="H297" s="33" t="s">
        <v>393</v>
      </c>
      <c r="I297" s="33" t="s">
        <v>393</v>
      </c>
      <c r="J297" s="19"/>
      <c r="K297" s="16">
        <v>30</v>
      </c>
      <c r="L297" s="18">
        <v>8595590806252</v>
      </c>
      <c r="M297" s="16">
        <v>39211310</v>
      </c>
      <c r="N297" s="16"/>
      <c r="O297" s="16"/>
      <c r="P297" s="16"/>
      <c r="Q297" s="13" t="s">
        <v>362</v>
      </c>
    </row>
    <row r="298" spans="1:17" x14ac:dyDescent="0.25">
      <c r="A298" s="46">
        <v>6231713</v>
      </c>
      <c r="B298" s="12" t="s">
        <v>484</v>
      </c>
      <c r="C298" s="51">
        <v>22400</v>
      </c>
      <c r="D298" s="39">
        <f t="shared" si="19"/>
        <v>18512.396694214876</v>
      </c>
      <c r="E298" s="23"/>
      <c r="F298" s="23"/>
      <c r="G298" s="33" t="s">
        <v>336</v>
      </c>
      <c r="H298" s="33" t="s">
        <v>393</v>
      </c>
      <c r="I298" s="33" t="s">
        <v>393</v>
      </c>
      <c r="J298" s="19"/>
      <c r="K298" s="16">
        <v>30</v>
      </c>
      <c r="L298" s="18">
        <v>8595590806276</v>
      </c>
      <c r="M298" s="16">
        <v>39211310</v>
      </c>
      <c r="N298" s="16"/>
      <c r="O298" s="16"/>
      <c r="P298" s="16"/>
      <c r="Q298" s="13" t="s">
        <v>362</v>
      </c>
    </row>
    <row r="299" spans="1:17" x14ac:dyDescent="0.25">
      <c r="J299" s="3"/>
      <c r="K299" s="1"/>
      <c r="L299" s="2"/>
      <c r="M299" s="1"/>
      <c r="N299" s="1"/>
      <c r="O299" s="1"/>
      <c r="P299" s="1"/>
    </row>
  </sheetData>
  <autoFilter ref="A3:X298" xr:uid="{00000000-0009-0000-0000-000000000000}"/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Berková</dc:creator>
  <cp:lastModifiedBy>Jaroslav Oliva</cp:lastModifiedBy>
  <dcterms:created xsi:type="dcterms:W3CDTF">2021-08-19T09:50:47Z</dcterms:created>
  <dcterms:modified xsi:type="dcterms:W3CDTF">2026-04-30T10:41:24Z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b62ee-019c-4c4f-8171-70312d408294_Enabled">
    <vt:lpwstr>true</vt:lpwstr>
  </property>
  <property fmtid="{D5CDD505-2E9C-101B-9397-08002B2CF9AE}" pid="3" name="MSIP_Label_ce8b62ee-019c-4c4f-8171-70312d408294_SetDate">
    <vt:lpwstr>2025-02-10T08:56:51Z</vt:lpwstr>
  </property>
  <property fmtid="{D5CDD505-2E9C-101B-9397-08002B2CF9AE}" pid="4" name="MSIP_Label_ce8b62ee-019c-4c4f-8171-70312d408294_Method">
    <vt:lpwstr>Standard</vt:lpwstr>
  </property>
  <property fmtid="{D5CDD505-2E9C-101B-9397-08002B2CF9AE}" pid="5" name="MSIP_Label_ce8b62ee-019c-4c4f-8171-70312d408294_Name">
    <vt:lpwstr>defa4170-0d19-0005-0004-bc88714345d2</vt:lpwstr>
  </property>
  <property fmtid="{D5CDD505-2E9C-101B-9397-08002B2CF9AE}" pid="6" name="MSIP_Label_ce8b62ee-019c-4c4f-8171-70312d408294_SiteId">
    <vt:lpwstr>9ad3cbc7-2522-4a4a-959a-9b21d005fb68</vt:lpwstr>
  </property>
  <property fmtid="{D5CDD505-2E9C-101B-9397-08002B2CF9AE}" pid="7" name="MSIP_Label_ce8b62ee-019c-4c4f-8171-70312d408294_ActionId">
    <vt:lpwstr>8e4d0a8e-a78f-41db-9cdd-fb991dc3077e</vt:lpwstr>
  </property>
  <property fmtid="{D5CDD505-2E9C-101B-9397-08002B2CF9AE}" pid="8" name="MSIP_Label_ce8b62ee-019c-4c4f-8171-70312d408294_ContentBits">
    <vt:lpwstr>0</vt:lpwstr>
  </property>
</Properties>
</file>