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ad\sdileny\2. OBCHODNÍ\Katalog\2025\ceníky  2025 CZK a SVK k odeslání\"/>
    </mc:Choice>
  </mc:AlternateContent>
  <xr:revisionPtr revIDLastSave="0" documentId="13_ncr:1_{D3DDE681-85EC-4C49-B4F3-5B021EA61156}" xr6:coauthVersionLast="47" xr6:coauthVersionMax="47" xr10:uidLastSave="{00000000-0000-0000-0000-000000000000}"/>
  <bookViews>
    <workbookView xWindow="285" yWindow="45" windowWidth="28410" windowHeight="15345" xr2:uid="{00000000-000D-0000-FFFF-FFFF00000000}"/>
  </bookViews>
  <sheets>
    <sheet name="KRAJCAR 2025" sheetId="1" r:id="rId1"/>
  </sheets>
  <calcPr calcId="191029"/>
</workbook>
</file>

<file path=xl/calcChain.xml><?xml version="1.0" encoding="utf-8"?>
<calcChain xmlns="http://schemas.openxmlformats.org/spreadsheetml/2006/main">
  <c r="G512" i="1" l="1"/>
  <c r="G522" i="1"/>
  <c r="G520" i="1"/>
  <c r="G85" i="1" l="1"/>
  <c r="G83" i="1"/>
  <c r="G82" i="1"/>
  <c r="G78" i="1"/>
  <c r="G254" i="1" l="1"/>
  <c r="G525" i="1" l="1"/>
  <c r="G450" i="1"/>
  <c r="G449" i="1"/>
  <c r="G448" i="1"/>
  <c r="G447" i="1"/>
  <c r="G446" i="1"/>
  <c r="G445" i="1"/>
  <c r="G444" i="1"/>
  <c r="G443" i="1"/>
  <c r="G442" i="1"/>
  <c r="G441" i="1"/>
  <c r="G440" i="1"/>
  <c r="G439" i="1"/>
  <c r="G438" i="1"/>
  <c r="G437" i="1"/>
  <c r="G258" i="1"/>
  <c r="G71" i="1"/>
  <c r="G72" i="1"/>
  <c r="G73" i="1"/>
  <c r="G74" i="1"/>
  <c r="G75" i="1"/>
  <c r="G76" i="1"/>
  <c r="G77" i="1"/>
  <c r="G79" i="1"/>
  <c r="G80" i="1"/>
  <c r="G81" i="1"/>
  <c r="G84" i="1"/>
  <c r="G86" i="1"/>
  <c r="G55" i="1"/>
  <c r="G56" i="1"/>
  <c r="G57" i="1"/>
  <c r="G58" i="1"/>
  <c r="G59" i="1"/>
  <c r="G60" i="1"/>
  <c r="G61" i="1"/>
  <c r="G305" i="1" l="1"/>
  <c r="G273" i="1"/>
  <c r="G371" i="1"/>
  <c r="G372" i="1"/>
  <c r="G297" i="1"/>
  <c r="G298" i="1"/>
  <c r="G255" i="1"/>
  <c r="G256" i="1"/>
  <c r="G203" i="1"/>
  <c r="G178" i="1"/>
  <c r="G172" i="1"/>
  <c r="G166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28" i="1"/>
  <c r="G523" i="1"/>
  <c r="G524" i="1"/>
  <c r="G526" i="1"/>
  <c r="G518" i="1"/>
  <c r="G519" i="1"/>
  <c r="G517" i="1"/>
  <c r="G515" i="1"/>
  <c r="G510" i="1"/>
  <c r="G511" i="1"/>
  <c r="G513" i="1"/>
  <c r="G502" i="1"/>
  <c r="G503" i="1"/>
  <c r="G504" i="1"/>
  <c r="G505" i="1"/>
  <c r="G506" i="1"/>
  <c r="G507" i="1"/>
  <c r="G508" i="1"/>
  <c r="G501" i="1"/>
  <c r="G494" i="1"/>
  <c r="G495" i="1"/>
  <c r="G496" i="1"/>
  <c r="G497" i="1"/>
  <c r="G498" i="1"/>
  <c r="G499" i="1"/>
  <c r="G493" i="1"/>
  <c r="G486" i="1"/>
  <c r="G487" i="1"/>
  <c r="G488" i="1"/>
  <c r="G489" i="1"/>
  <c r="G490" i="1"/>
  <c r="G491" i="1"/>
  <c r="G485" i="1"/>
  <c r="G483" i="1"/>
  <c r="G482" i="1"/>
  <c r="G474" i="1"/>
  <c r="G475" i="1"/>
  <c r="G476" i="1"/>
  <c r="G477" i="1"/>
  <c r="G478" i="1"/>
  <c r="G479" i="1"/>
  <c r="G480" i="1"/>
  <c r="G473" i="1"/>
  <c r="G470" i="1"/>
  <c r="G471" i="1"/>
  <c r="G469" i="1"/>
  <c r="G461" i="1"/>
  <c r="G462" i="1"/>
  <c r="G463" i="1"/>
  <c r="G464" i="1"/>
  <c r="G465" i="1"/>
  <c r="G466" i="1"/>
  <c r="G467" i="1"/>
  <c r="G460" i="1"/>
  <c r="G453" i="1"/>
  <c r="G454" i="1"/>
  <c r="G455" i="1"/>
  <c r="G456" i="1"/>
  <c r="G457" i="1"/>
  <c r="G458" i="1"/>
  <c r="G452" i="1"/>
  <c r="G431" i="1"/>
  <c r="G432" i="1"/>
  <c r="G433" i="1"/>
  <c r="G434" i="1"/>
  <c r="G435" i="1"/>
  <c r="G436" i="1"/>
  <c r="G430" i="1"/>
  <c r="G423" i="1"/>
  <c r="G424" i="1"/>
  <c r="G425" i="1"/>
  <c r="G426" i="1"/>
  <c r="G427" i="1"/>
  <c r="G428" i="1"/>
  <c r="G422" i="1"/>
  <c r="G415" i="1"/>
  <c r="G416" i="1"/>
  <c r="G417" i="1"/>
  <c r="G418" i="1"/>
  <c r="G419" i="1"/>
  <c r="G420" i="1"/>
  <c r="G414" i="1"/>
  <c r="G406" i="1"/>
  <c r="G407" i="1"/>
  <c r="G408" i="1"/>
  <c r="G409" i="1"/>
  <c r="G410" i="1"/>
  <c r="G411" i="1"/>
  <c r="G412" i="1"/>
  <c r="G405" i="1"/>
  <c r="G399" i="1"/>
  <c r="G400" i="1"/>
  <c r="G401" i="1"/>
  <c r="G402" i="1"/>
  <c r="G403" i="1"/>
  <c r="G398" i="1"/>
  <c r="G396" i="1"/>
  <c r="G395" i="1"/>
  <c r="G393" i="1"/>
  <c r="G388" i="1"/>
  <c r="G389" i="1"/>
  <c r="G390" i="1"/>
  <c r="G391" i="1"/>
  <c r="G387" i="1"/>
  <c r="G379" i="1"/>
  <c r="G380" i="1"/>
  <c r="G381" i="1"/>
  <c r="G382" i="1"/>
  <c r="G383" i="1"/>
  <c r="G384" i="1"/>
  <c r="G385" i="1"/>
  <c r="G378" i="1"/>
  <c r="G375" i="1"/>
  <c r="G376" i="1"/>
  <c r="G374" i="1"/>
  <c r="G369" i="1"/>
  <c r="G368" i="1"/>
  <c r="G365" i="1"/>
  <c r="G366" i="1"/>
  <c r="G364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47" i="1"/>
  <c r="G340" i="1"/>
  <c r="G341" i="1"/>
  <c r="G342" i="1"/>
  <c r="G343" i="1"/>
  <c r="G344" i="1"/>
  <c r="G345" i="1"/>
  <c r="G339" i="1"/>
  <c r="G331" i="1"/>
  <c r="G332" i="1"/>
  <c r="G333" i="1"/>
  <c r="G334" i="1"/>
  <c r="G335" i="1"/>
  <c r="G336" i="1"/>
  <c r="G337" i="1"/>
  <c r="G330" i="1"/>
  <c r="G321" i="1"/>
  <c r="G322" i="1"/>
  <c r="G323" i="1"/>
  <c r="G324" i="1"/>
  <c r="G325" i="1"/>
  <c r="G326" i="1"/>
  <c r="G327" i="1"/>
  <c r="G328" i="1"/>
  <c r="G320" i="1"/>
  <c r="G317" i="1"/>
  <c r="G318" i="1"/>
  <c r="G316" i="1"/>
  <c r="G301" i="1"/>
  <c r="G302" i="1"/>
  <c r="G303" i="1"/>
  <c r="G304" i="1"/>
  <c r="G306" i="1"/>
  <c r="G307" i="1"/>
  <c r="G308" i="1"/>
  <c r="G309" i="1"/>
  <c r="G310" i="1"/>
  <c r="G311" i="1"/>
  <c r="G312" i="1"/>
  <c r="G313" i="1"/>
  <c r="G314" i="1"/>
  <c r="G300" i="1"/>
  <c r="G295" i="1"/>
  <c r="G292" i="1"/>
  <c r="G293" i="1"/>
  <c r="G291" i="1"/>
  <c r="G283" i="1"/>
  <c r="G284" i="1"/>
  <c r="G285" i="1"/>
  <c r="G286" i="1"/>
  <c r="G287" i="1"/>
  <c r="G288" i="1"/>
  <c r="G289" i="1"/>
  <c r="G282" i="1"/>
  <c r="G280" i="1"/>
  <c r="G274" i="1"/>
  <c r="G275" i="1"/>
  <c r="G276" i="1"/>
  <c r="G277" i="1"/>
  <c r="G278" i="1"/>
  <c r="G272" i="1"/>
  <c r="G263" i="1"/>
  <c r="G264" i="1"/>
  <c r="G265" i="1"/>
  <c r="G266" i="1"/>
  <c r="G267" i="1"/>
  <c r="G268" i="1"/>
  <c r="G269" i="1"/>
  <c r="G270" i="1"/>
  <c r="G262" i="1"/>
  <c r="G260" i="1"/>
  <c r="G252" i="1"/>
  <c r="G253" i="1"/>
  <c r="G257" i="1"/>
  <c r="G251" i="1"/>
  <c r="G245" i="1"/>
  <c r="G246" i="1"/>
  <c r="G247" i="1"/>
  <c r="G248" i="1"/>
  <c r="G249" i="1"/>
  <c r="G244" i="1"/>
  <c r="G238" i="1"/>
  <c r="G239" i="1"/>
  <c r="G240" i="1"/>
  <c r="G241" i="1"/>
  <c r="G242" i="1"/>
  <c r="G237" i="1"/>
  <c r="G235" i="1"/>
  <c r="G230" i="1"/>
  <c r="G231" i="1"/>
  <c r="G232" i="1"/>
  <c r="G233" i="1"/>
  <c r="G234" i="1"/>
  <c r="G229" i="1"/>
  <c r="G222" i="1"/>
  <c r="G223" i="1"/>
  <c r="G224" i="1"/>
  <c r="G225" i="1"/>
  <c r="G226" i="1"/>
  <c r="G227" i="1"/>
  <c r="G221" i="1"/>
  <c r="G213" i="1"/>
  <c r="G214" i="1"/>
  <c r="G215" i="1"/>
  <c r="G216" i="1"/>
  <c r="G217" i="1"/>
  <c r="G218" i="1"/>
  <c r="G219" i="1"/>
  <c r="G212" i="1"/>
  <c r="G209" i="1"/>
  <c r="G210" i="1"/>
  <c r="G208" i="1"/>
  <c r="G206" i="1"/>
  <c r="G205" i="1"/>
  <c r="G195" i="1"/>
  <c r="G196" i="1"/>
  <c r="G197" i="1"/>
  <c r="G198" i="1"/>
  <c r="G199" i="1"/>
  <c r="G200" i="1"/>
  <c r="G201" i="1"/>
  <c r="G202" i="1"/>
  <c r="G194" i="1"/>
  <c r="G185" i="1"/>
  <c r="G186" i="1"/>
  <c r="G187" i="1"/>
  <c r="G188" i="1"/>
  <c r="G189" i="1"/>
  <c r="G190" i="1"/>
  <c r="G191" i="1"/>
  <c r="G192" i="1"/>
  <c r="G184" i="1"/>
  <c r="G180" i="1"/>
  <c r="G181" i="1"/>
  <c r="G182" i="1"/>
  <c r="G179" i="1"/>
  <c r="G174" i="1"/>
  <c r="G175" i="1"/>
  <c r="G176" i="1"/>
  <c r="G173" i="1"/>
  <c r="G168" i="1"/>
  <c r="G169" i="1"/>
  <c r="G170" i="1"/>
  <c r="G167" i="1"/>
  <c r="G164" i="1"/>
  <c r="G163" i="1"/>
  <c r="G161" i="1"/>
  <c r="G153" i="1"/>
  <c r="G154" i="1"/>
  <c r="G155" i="1"/>
  <c r="G156" i="1"/>
  <c r="G157" i="1"/>
  <c r="G158" i="1"/>
  <c r="G159" i="1"/>
  <c r="G160" i="1"/>
  <c r="G152" i="1"/>
  <c r="G142" i="1"/>
  <c r="G143" i="1"/>
  <c r="G144" i="1"/>
  <c r="G145" i="1"/>
  <c r="G146" i="1"/>
  <c r="G147" i="1"/>
  <c r="G148" i="1"/>
  <c r="G149" i="1"/>
  <c r="G150" i="1"/>
  <c r="G141" i="1"/>
  <c r="G139" i="1"/>
  <c r="G137" i="1"/>
  <c r="G136" i="1"/>
  <c r="G134" i="1"/>
  <c r="G133" i="1"/>
  <c r="G131" i="1"/>
  <c r="G129" i="1"/>
  <c r="G128" i="1"/>
  <c r="G126" i="1"/>
  <c r="G125" i="1"/>
  <c r="G121" i="1"/>
  <c r="G122" i="1"/>
  <c r="G123" i="1"/>
  <c r="G120" i="1"/>
  <c r="G117" i="1"/>
  <c r="G118" i="1"/>
  <c r="G116" i="1"/>
  <c r="G112" i="1"/>
  <c r="G113" i="1"/>
  <c r="G114" i="1"/>
  <c r="G111" i="1"/>
  <c r="G108" i="1"/>
  <c r="G109" i="1"/>
  <c r="G107" i="1"/>
  <c r="G103" i="1"/>
  <c r="G104" i="1"/>
  <c r="G105" i="1"/>
  <c r="G102" i="1"/>
  <c r="G98" i="1"/>
  <c r="G99" i="1"/>
  <c r="G100" i="1"/>
  <c r="G97" i="1"/>
  <c r="G93" i="1"/>
  <c r="G94" i="1"/>
  <c r="G95" i="1"/>
  <c r="G92" i="1"/>
  <c r="G89" i="1"/>
  <c r="G90" i="1"/>
  <c r="G88" i="1"/>
  <c r="G68" i="1"/>
  <c r="G69" i="1"/>
  <c r="G70" i="1"/>
  <c r="G67" i="1"/>
  <c r="G64" i="1"/>
  <c r="G65" i="1"/>
  <c r="G63" i="1"/>
  <c r="G52" i="1"/>
  <c r="G53" i="1"/>
  <c r="G54" i="1"/>
  <c r="G51" i="1"/>
  <c r="G48" i="1"/>
  <c r="G49" i="1"/>
  <c r="G47" i="1"/>
  <c r="G43" i="1"/>
  <c r="G44" i="1"/>
  <c r="G45" i="1"/>
  <c r="G42" i="1"/>
  <c r="G39" i="1"/>
  <c r="G40" i="1"/>
  <c r="G38" i="1"/>
  <c r="G36" i="1"/>
  <c r="G31" i="1"/>
  <c r="G32" i="1"/>
  <c r="G33" i="1"/>
  <c r="G34" i="1"/>
  <c r="G30" i="1"/>
  <c r="G26" i="1"/>
  <c r="G27" i="1"/>
  <c r="G28" i="1"/>
  <c r="G25" i="1"/>
  <c r="G21" i="1"/>
  <c r="G22" i="1"/>
  <c r="G23" i="1"/>
  <c r="G20" i="1"/>
  <c r="G15" i="1"/>
  <c r="G16" i="1"/>
  <c r="G17" i="1"/>
  <c r="G18" i="1"/>
  <c r="G14" i="1"/>
  <c r="G7" i="1"/>
  <c r="G8" i="1"/>
  <c r="G9" i="1"/>
  <c r="G10" i="1"/>
  <c r="G11" i="1"/>
  <c r="G12" i="1"/>
  <c r="G6" i="1"/>
</calcChain>
</file>

<file path=xl/sharedStrings.xml><?xml version="1.0" encoding="utf-8"?>
<sst xmlns="http://schemas.openxmlformats.org/spreadsheetml/2006/main" count="1008" uniqueCount="570">
  <si>
    <t>MARIK CR 160</t>
  </si>
  <si>
    <t>KIM45.xx.yy</t>
  </si>
  <si>
    <t>KIM45.1.1</t>
  </si>
  <si>
    <t>LXK120.1.1</t>
  </si>
  <si>
    <t>LXK105.1.1</t>
  </si>
  <si>
    <t>LXK80.1.1</t>
  </si>
  <si>
    <t>LXK60.1.1</t>
  </si>
  <si>
    <t>LXK50.1.1</t>
  </si>
  <si>
    <t>LEA AL 160</t>
  </si>
  <si>
    <t>2KCP85.1.1</t>
  </si>
  <si>
    <t>2KCP75.1.1</t>
  </si>
  <si>
    <t>2KCP65.1.1</t>
  </si>
  <si>
    <t>2KCP60.1.1</t>
  </si>
  <si>
    <t>2KCP55.1.1</t>
  </si>
  <si>
    <t>KCP45.1.1</t>
  </si>
  <si>
    <t>KCK130.1.1</t>
  </si>
  <si>
    <t>KCK85.1.1</t>
  </si>
  <si>
    <t>KCK75.1.1</t>
  </si>
  <si>
    <t>KCK65.1.1</t>
  </si>
  <si>
    <t>KCK60.1.1</t>
  </si>
  <si>
    <t>KCK55.1.1</t>
  </si>
  <si>
    <t>KCK45.1.1</t>
  </si>
  <si>
    <t>MIMO AL 416</t>
  </si>
  <si>
    <t>PALACE CR 416</t>
  </si>
  <si>
    <t>KPTK60.1.1</t>
  </si>
  <si>
    <t>KPTK55.1.1</t>
  </si>
  <si>
    <t>PALACE CR 160</t>
  </si>
  <si>
    <t>2KPT60.1.1</t>
  </si>
  <si>
    <t>2KPT55.1.1</t>
  </si>
  <si>
    <t>KPS130.1.1</t>
  </si>
  <si>
    <t>KPS105.1.1</t>
  </si>
  <si>
    <t>KPS85.1.1</t>
  </si>
  <si>
    <t>KPS70.1.1</t>
  </si>
  <si>
    <t>KPS65.1.1</t>
  </si>
  <si>
    <t>KPS60.1.1</t>
  </si>
  <si>
    <t>KPS55.1.1</t>
  </si>
  <si>
    <t>KPS45.1.1</t>
  </si>
  <si>
    <t>KPSK130.1.1</t>
  </si>
  <si>
    <t>KPSK105.1.1</t>
  </si>
  <si>
    <t>KPSK85.1.1</t>
  </si>
  <si>
    <t>KPSK70.1.1</t>
  </si>
  <si>
    <t>KPSK65.1.1</t>
  </si>
  <si>
    <t>KPSK60.1.1</t>
  </si>
  <si>
    <t>KPSK55.1.1</t>
  </si>
  <si>
    <t>KPSK45.1.1</t>
  </si>
  <si>
    <t>KAK100.1.1</t>
  </si>
  <si>
    <t>KAK85.1.1</t>
  </si>
  <si>
    <t>KAK75.1.1</t>
  </si>
  <si>
    <t>KAK65.1.1</t>
  </si>
  <si>
    <t>KA100.1.1</t>
  </si>
  <si>
    <t>KA85.1.1</t>
  </si>
  <si>
    <t>KA75.1.1</t>
  </si>
  <si>
    <t>KA65.1.1</t>
  </si>
  <si>
    <t>2KA100.1.1</t>
  </si>
  <si>
    <t>2KA85.1.1</t>
  </si>
  <si>
    <t>2KA75.1.1</t>
  </si>
  <si>
    <t>2KA65.1.1</t>
  </si>
  <si>
    <t>KLMT40.1.1</t>
  </si>
  <si>
    <t>PMV100.1.1S  P/L</t>
  </si>
  <si>
    <t>PMB100.1.1S  P/L</t>
  </si>
  <si>
    <t>PMPB180.1.1S  P/L</t>
  </si>
  <si>
    <t>PMPV180.1.1S  P/L</t>
  </si>
  <si>
    <t>PMPB160.1.1S  P/L</t>
  </si>
  <si>
    <t>PMPV160.1.1S  P/L</t>
  </si>
  <si>
    <t>PMP150.1.1S  P/L</t>
  </si>
  <si>
    <t>PMP130.1.1S  P/L</t>
  </si>
  <si>
    <t>PMPB114.1.1S  P/L</t>
  </si>
  <si>
    <t>PMPV114.1.1S  P/L</t>
  </si>
  <si>
    <t>PMPB94.1.1S    P/L</t>
  </si>
  <si>
    <t xml:space="preserve">PMPV94.1.1S    P/L   </t>
  </si>
  <si>
    <t>PMCB180.1.1S   P/L</t>
  </si>
  <si>
    <t>PMCV180.1.1S   P/L</t>
  </si>
  <si>
    <t>PMCB160.1.1S   P/L</t>
  </si>
  <si>
    <t>PMCV160.1.1S   P/L</t>
  </si>
  <si>
    <t>PMC150.1.1S   P/L</t>
  </si>
  <si>
    <t>PMC130.1.1S   P/L</t>
  </si>
  <si>
    <t>PMCB114.1.1S   P/L</t>
  </si>
  <si>
    <t>PMCV114.1.1S   P/L</t>
  </si>
  <si>
    <t>PMCB94.1.1S     P/L</t>
  </si>
  <si>
    <t xml:space="preserve">PMCV94.1.1S     P/L   </t>
  </si>
  <si>
    <t>PKQ4.50.1.1</t>
  </si>
  <si>
    <t>PKQ2.65.1.1 bez výřezu</t>
  </si>
  <si>
    <t>PKQ2.50.1.1 bez výřezu</t>
  </si>
  <si>
    <t>PKQ1.65.1.1             s výřezem</t>
  </si>
  <si>
    <t>PKQ1.50.1.1             s výřezem</t>
  </si>
  <si>
    <t>GEO CR 160</t>
  </si>
  <si>
    <t>KQ4.50.1.1</t>
  </si>
  <si>
    <t>GEO CR 416</t>
  </si>
  <si>
    <t>KQ2.65.1.1           bez výřezu</t>
  </si>
  <si>
    <t>KQ2.50.1.1           bez výřezu</t>
  </si>
  <si>
    <t>KQ1.65.1.1             s výřezem</t>
  </si>
  <si>
    <t>KQ1.50.1.1             s výřezem</t>
  </si>
  <si>
    <t>KQ130.1        se dvěma  výřezy</t>
  </si>
  <si>
    <t>KQ130.1        s jedním výřezem</t>
  </si>
  <si>
    <t>KQ100.1                  s výřezem</t>
  </si>
  <si>
    <t>KQ80.1                    s výřezem</t>
  </si>
  <si>
    <t>KQB130.1             bez výřezu</t>
  </si>
  <si>
    <t>KQB100.1             bez výřezu</t>
  </si>
  <si>
    <t>KQB80.1                bez výřezu</t>
  </si>
  <si>
    <t>TOP130.1    se dvěma výřezy</t>
  </si>
  <si>
    <t>TOP130.1    s jedním výřezem</t>
  </si>
  <si>
    <t>TOP100.1               s výřezem</t>
  </si>
  <si>
    <t>TOP80.1                  s výřezem</t>
  </si>
  <si>
    <t>TOPB130.1            bez výřezu</t>
  </si>
  <si>
    <t>TOPB100.1            bez výřezu</t>
  </si>
  <si>
    <t>TOPB80.1              bez výřezu</t>
  </si>
  <si>
    <t>KG1.130.1.1   se dvěma výřezy</t>
  </si>
  <si>
    <t>KG1.130.1.1   s jedním výřezem</t>
  </si>
  <si>
    <t>KG1.100.1.1           s výřezem</t>
  </si>
  <si>
    <t>KG1.80.1.1             s výřezem</t>
  </si>
  <si>
    <t>KG130.1     se dvěma výřezy</t>
  </si>
  <si>
    <t>KG130.1     s jedním výřezem</t>
  </si>
  <si>
    <t>KG100.1                  s výřezem</t>
  </si>
  <si>
    <t>KG80.1                    s výřezem</t>
  </si>
  <si>
    <t>KGB130.1              bez výřezu</t>
  </si>
  <si>
    <t>KGB100.1              bez výřezu</t>
  </si>
  <si>
    <t>KGB80.1                bez výřezu</t>
  </si>
  <si>
    <t>PLX120.1.1</t>
  </si>
  <si>
    <t>PLX105.1.1</t>
  </si>
  <si>
    <t>PLX80.1.1</t>
  </si>
  <si>
    <t>PLX60.1.1</t>
  </si>
  <si>
    <t>PLX50.1.1</t>
  </si>
  <si>
    <t>LARA CR 416</t>
  </si>
  <si>
    <t>LX120.1.1</t>
  </si>
  <si>
    <t>LX105.1.1</t>
  </si>
  <si>
    <t>LX80.1.1</t>
  </si>
  <si>
    <t>LX60.1.1</t>
  </si>
  <si>
    <t>LX50.1.1</t>
  </si>
  <si>
    <t>(Kč)</t>
  </si>
  <si>
    <t>BEZ DPH 21%</t>
  </si>
  <si>
    <t>S DPH 21%</t>
  </si>
  <si>
    <t>MOC</t>
  </si>
  <si>
    <t>OZNAČENÍ SKŘÍŇKY</t>
  </si>
  <si>
    <t>ŘADA</t>
  </si>
  <si>
    <t>PT130</t>
  </si>
  <si>
    <t>PT120</t>
  </si>
  <si>
    <t>PT100</t>
  </si>
  <si>
    <t>PT90</t>
  </si>
  <si>
    <t>PT80</t>
  </si>
  <si>
    <t>PT70</t>
  </si>
  <si>
    <t>PT60</t>
  </si>
  <si>
    <t>KNPS5.150.1.1</t>
  </si>
  <si>
    <t>KNPS5.130.1.1</t>
  </si>
  <si>
    <t>KNPS5.120.1.1</t>
  </si>
  <si>
    <t>KNPS4.100.1.1</t>
  </si>
  <si>
    <t>KNPS4.90.1.1</t>
  </si>
  <si>
    <t>KNPS4.80.1.1</t>
  </si>
  <si>
    <t>KNPS4.70.1.1</t>
  </si>
  <si>
    <t>KNPS4.60.1.1</t>
  </si>
  <si>
    <t>KNP8.70.1.1</t>
  </si>
  <si>
    <t>KNP5.150.1.1</t>
  </si>
  <si>
    <t>KNP5.130.1.1</t>
  </si>
  <si>
    <t>KNP5.120.1.1</t>
  </si>
  <si>
    <t>KNP4.100.1.1</t>
  </si>
  <si>
    <t>KNP4.90.1.1</t>
  </si>
  <si>
    <t>KNP4.80.1.1</t>
  </si>
  <si>
    <t>KNP4.70.1.1</t>
  </si>
  <si>
    <t xml:space="preserve">KNP4.60.1.1                    </t>
  </si>
  <si>
    <t>PKNP7.50.1.1</t>
  </si>
  <si>
    <t>PKNP7.40.1.1</t>
  </si>
  <si>
    <t>PKNP11.30.1.1</t>
  </si>
  <si>
    <t>PKNP11.20.1.1</t>
  </si>
  <si>
    <t>PKNP06.40.1.1</t>
  </si>
  <si>
    <t>PKNP04.40.1.1</t>
  </si>
  <si>
    <t>PKNP03.40.1.1</t>
  </si>
  <si>
    <t>PKNP1.40.1.1               výška 181</t>
  </si>
  <si>
    <t>PKNP2.45.1.1K</t>
  </si>
  <si>
    <t>PKNP1.45.1.1</t>
  </si>
  <si>
    <t>PKNP02.40.1.1K</t>
  </si>
  <si>
    <t>PKNP01.40.1.1</t>
  </si>
  <si>
    <t>KQ5.50.1.1</t>
  </si>
  <si>
    <t>KQ3.65.1.1</t>
  </si>
  <si>
    <t>KQ3.50.1.1</t>
  </si>
  <si>
    <t>KNP7.50.1.1</t>
  </si>
  <si>
    <t>KNP7.40.1.1</t>
  </si>
  <si>
    <t>KNP11.30.1.1</t>
  </si>
  <si>
    <t>KNP11.20.1.1</t>
  </si>
  <si>
    <t>KNP10.60.1.1</t>
  </si>
  <si>
    <t>KNP9.70.1.1</t>
  </si>
  <si>
    <t>KNP9.60.1.1</t>
  </si>
  <si>
    <t>LARA CR 160</t>
  </si>
  <si>
    <t>KNP3.50.1.1</t>
  </si>
  <si>
    <t>KNP3.45.1.1</t>
  </si>
  <si>
    <t>KNP2.45.1.1K</t>
  </si>
  <si>
    <t>KNP1.45.1.1</t>
  </si>
  <si>
    <t>KNP3.40.1.1</t>
  </si>
  <si>
    <t>KNP07.40.1.1</t>
  </si>
  <si>
    <t>KNP06.40.1.1</t>
  </si>
  <si>
    <t>KNP05.40.1.1</t>
  </si>
  <si>
    <t>KNP04.40.1.1</t>
  </si>
  <si>
    <t>KNP03.40.1.1</t>
  </si>
  <si>
    <t>KNP02.40.1.1K</t>
  </si>
  <si>
    <t>KNP01.40.1.1</t>
  </si>
  <si>
    <t>ZLN150.1</t>
  </si>
  <si>
    <t>ZLN130.1</t>
  </si>
  <si>
    <t>ZLN120.1</t>
  </si>
  <si>
    <t>ZLN100.1</t>
  </si>
  <si>
    <t>ZLN90.1</t>
  </si>
  <si>
    <t>ZLN80.1</t>
  </si>
  <si>
    <t>ZLN70.1</t>
  </si>
  <si>
    <t>ZLN60.1</t>
  </si>
  <si>
    <t>ZLNH70.1</t>
  </si>
  <si>
    <t>ZLNH60.1</t>
  </si>
  <si>
    <t>ZLNH50.1</t>
  </si>
  <si>
    <t>Z9.130              bez osvětlení</t>
  </si>
  <si>
    <t>Z9.120              bez osvětlení</t>
  </si>
  <si>
    <t>Z9.100              bez osvětlení</t>
  </si>
  <si>
    <t>Z9.90                bez osvětlení</t>
  </si>
  <si>
    <t>Z9.80                bez osvětlení</t>
  </si>
  <si>
    <t>Z9.70                bez osvětlení</t>
  </si>
  <si>
    <t>Z9.60                bez osvětlení</t>
  </si>
  <si>
    <t>Z8.130</t>
  </si>
  <si>
    <t>Z8.120</t>
  </si>
  <si>
    <t>Z8.100</t>
  </si>
  <si>
    <t>Z8.90</t>
  </si>
  <si>
    <t>Z8.80</t>
  </si>
  <si>
    <t>Z8.70</t>
  </si>
  <si>
    <t>Z8.60</t>
  </si>
  <si>
    <t>Z7.130</t>
  </si>
  <si>
    <t>Z7.120</t>
  </si>
  <si>
    <t>Z7.100</t>
  </si>
  <si>
    <t>Z7.90</t>
  </si>
  <si>
    <t>Z7.80</t>
  </si>
  <si>
    <t>Z7.70</t>
  </si>
  <si>
    <t>Z7.60</t>
  </si>
  <si>
    <t>Z6.120.1</t>
  </si>
  <si>
    <t>Z6.100.1</t>
  </si>
  <si>
    <t>Z6.90.1</t>
  </si>
  <si>
    <t>Z6.80.1</t>
  </si>
  <si>
    <t>Z6.70.1</t>
  </si>
  <si>
    <t>Z6.60.1</t>
  </si>
  <si>
    <t>Z6.50.1</t>
  </si>
  <si>
    <t>Z5.130.1</t>
  </si>
  <si>
    <t>Z5.120.1</t>
  </si>
  <si>
    <t>Z5.100.1</t>
  </si>
  <si>
    <t>Z5.90.1</t>
  </si>
  <si>
    <t>Z5.80.1</t>
  </si>
  <si>
    <t>Z5.70.1</t>
  </si>
  <si>
    <t>Z5.60.1</t>
  </si>
  <si>
    <t>Z5.50.1</t>
  </si>
  <si>
    <t>EK55.1R</t>
  </si>
  <si>
    <t>Z4.80</t>
  </si>
  <si>
    <t>Z4.70</t>
  </si>
  <si>
    <t>Z4.60</t>
  </si>
  <si>
    <t>Z4.55</t>
  </si>
  <si>
    <t>Z4.45</t>
  </si>
  <si>
    <t>ZP2.120.1.1</t>
  </si>
  <si>
    <t>ZP2.100.1.1</t>
  </si>
  <si>
    <t>ZP2.90.1.1</t>
  </si>
  <si>
    <t>ZP2.80.1.1</t>
  </si>
  <si>
    <t>ZP2.70.1.1</t>
  </si>
  <si>
    <t>ZP2.60.1.1</t>
  </si>
  <si>
    <t>ZP2.50.1.1</t>
  </si>
  <si>
    <t>ZP2.40.1.1</t>
  </si>
  <si>
    <t>Z1.60</t>
  </si>
  <si>
    <t>Z1.50</t>
  </si>
  <si>
    <t>Z1.40</t>
  </si>
  <si>
    <t>MIMO NI 160</t>
  </si>
  <si>
    <t>MIMO NI 416</t>
  </si>
  <si>
    <t>MIMO CR 160</t>
  </si>
  <si>
    <t>MIMO CR 416</t>
  </si>
  <si>
    <t xml:space="preserve">PORTA NE 160 </t>
  </si>
  <si>
    <t xml:space="preserve">RUJZ CR 160 </t>
  </si>
  <si>
    <t>MIMO AL 160</t>
  </si>
  <si>
    <t>ZÁSUVKA 230V</t>
  </si>
  <si>
    <t>NOHA HRANATÁ AL 200</t>
  </si>
  <si>
    <t>NOHA HRANATÁ AL 100</t>
  </si>
  <si>
    <t>NOHA HRANATÁ CR 200</t>
  </si>
  <si>
    <t>NOHA HRANATÁ CR 100</t>
  </si>
  <si>
    <t>DMK          dávkovač mýdla</t>
  </si>
  <si>
    <t>OVAL 60</t>
  </si>
  <si>
    <t>MODERN 65</t>
  </si>
  <si>
    <t>TOP 65</t>
  </si>
  <si>
    <t>BLOCK 50</t>
  </si>
  <si>
    <t>RING 43</t>
  </si>
  <si>
    <t>KPTK48.1.1 P/L</t>
  </si>
  <si>
    <t>KCKM45.1.1 P/L</t>
  </si>
  <si>
    <t xml:space="preserve">KNP1.40.1.1      </t>
  </si>
  <si>
    <t>EK55.1.1RZ</t>
  </si>
  <si>
    <t>KNP07.20.1.1</t>
  </si>
  <si>
    <t>KNP07.30.1.1</t>
  </si>
  <si>
    <t>PKNP12.20.1.1</t>
  </si>
  <si>
    <t>PKNP12.30.1.1</t>
  </si>
  <si>
    <t>2KNP10.60.1.1</t>
  </si>
  <si>
    <t>2ZLN130.1</t>
  </si>
  <si>
    <t>2ZLN150.1</t>
  </si>
  <si>
    <t>Z0102.65B.1.1</t>
  </si>
  <si>
    <t>Z0102.75B.1.1</t>
  </si>
  <si>
    <t>Z0103.85B.1.1</t>
  </si>
  <si>
    <t>Z0103.95B.1.1</t>
  </si>
  <si>
    <t>Z0104.110B.1.1</t>
  </si>
  <si>
    <t>Z0104.130B.1.1</t>
  </si>
  <si>
    <t>S0111.33.1.1 CN</t>
  </si>
  <si>
    <t>212.20.1.1</t>
  </si>
  <si>
    <t>S0112.33.1.1 BN</t>
  </si>
  <si>
    <t>S0112.33.1.1 ANK s košem</t>
  </si>
  <si>
    <t>S0112.33.1.1 CN</t>
  </si>
  <si>
    <t>S01.33.1.1 N</t>
  </si>
  <si>
    <t>S02.33.1.1 N</t>
  </si>
  <si>
    <t>S04.33.1.1 NK</t>
  </si>
  <si>
    <t>S05.33.1.1NK</t>
  </si>
  <si>
    <t>S01.50.1.1 N</t>
  </si>
  <si>
    <t>S02.50.1.1 N</t>
  </si>
  <si>
    <t>S04.50.1.1 NK</t>
  </si>
  <si>
    <t>S05.50.1.1 NK</t>
  </si>
  <si>
    <t>S06.33.1.1</t>
  </si>
  <si>
    <t>S06.50.1.1 N</t>
  </si>
  <si>
    <t>S07.50.1.1 NK</t>
  </si>
  <si>
    <t>KS50.1.1</t>
  </si>
  <si>
    <t>KS60.1.1</t>
  </si>
  <si>
    <t>KS70.1.1</t>
  </si>
  <si>
    <t>KNPM50.1.1KS</t>
  </si>
  <si>
    <t>PKF1.40.1.1</t>
  </si>
  <si>
    <t>PKF80.1.1           s  výřezem</t>
  </si>
  <si>
    <t>PKF100.1.1         s  výřezem</t>
  </si>
  <si>
    <t>PKF130.1.1   s jedním výřezem</t>
  </si>
  <si>
    <t>PKF130.1.1   se dvěma výřezy</t>
  </si>
  <si>
    <t>PKFB80.1.1         bez výřezu</t>
  </si>
  <si>
    <t>PKFB100.1.1       bez výřezu</t>
  </si>
  <si>
    <t>PKFB130.1.1       bez výřezu</t>
  </si>
  <si>
    <t>PKGB80.1.1         bez výřezu</t>
  </si>
  <si>
    <t>PKGB100.1.1       bez výřezu</t>
  </si>
  <si>
    <t>PKGB130.1.1       bez výřezu</t>
  </si>
  <si>
    <t>PKG80.1.1           s  výřezem</t>
  </si>
  <si>
    <t>PKG100.1.1         s  výřezem</t>
  </si>
  <si>
    <t>PKG130.1.1   s jedním výřezem</t>
  </si>
  <si>
    <t>PKG130.1.1   se dvěma výřezy</t>
  </si>
  <si>
    <t>Z10.50               bez osvětlení</t>
  </si>
  <si>
    <t>Z10.60               bez osvětlení</t>
  </si>
  <si>
    <t>Z10.70               bez osvětlení</t>
  </si>
  <si>
    <t>Z10.80               bez osvětlení</t>
  </si>
  <si>
    <t>Z10.90               bez osvětlení</t>
  </si>
  <si>
    <t>Z10.100             bez osvětlení</t>
  </si>
  <si>
    <t>Z10.120             bez osvětlení</t>
  </si>
  <si>
    <t>Z10.130             bez osvětlení</t>
  </si>
  <si>
    <t>PKQ3.50.1.1      s vrch.deskou</t>
  </si>
  <si>
    <t>PKQ3.65.1.1      s vrch.deskou</t>
  </si>
  <si>
    <t>PKQ5.50.1.1      s vrch. deskou</t>
  </si>
  <si>
    <t>KZ45.xx.yyZ</t>
  </si>
  <si>
    <t>KZ55.xx.yyZ</t>
  </si>
  <si>
    <t>KZ65.xx.yyZ</t>
  </si>
  <si>
    <t>KZ75.xx.yyZ</t>
  </si>
  <si>
    <t>KZ85.xx.yyZ</t>
  </si>
  <si>
    <t>KZ45.1.1Z</t>
  </si>
  <si>
    <t>KZ55.1.1Z</t>
  </si>
  <si>
    <t>KZ65.1.1Z</t>
  </si>
  <si>
    <t>KZ75.1.1Z</t>
  </si>
  <si>
    <t>KZ85.1.1Z</t>
  </si>
  <si>
    <t>KZ1.30.1.1Z</t>
  </si>
  <si>
    <t>KZ2.30.1.1ZK</t>
  </si>
  <si>
    <t>KZ1.30.xx.yyZ</t>
  </si>
  <si>
    <t>KZ2.30.xx.yyZK</t>
  </si>
  <si>
    <t>KE - ELEGANT</t>
  </si>
  <si>
    <t>KE60.1.1</t>
  </si>
  <si>
    <t>KE70.1.1</t>
  </si>
  <si>
    <t>KE85.1.1</t>
  </si>
  <si>
    <t>KE100.1.1</t>
  </si>
  <si>
    <t>Grace 55</t>
  </si>
  <si>
    <t>KPS120.1.1</t>
  </si>
  <si>
    <t>LX a PLX - LUXURY</t>
  </si>
  <si>
    <t>PKF - FINE</t>
  </si>
  <si>
    <t>PKG - PUSH</t>
  </si>
  <si>
    <t>KG - GEO</t>
  </si>
  <si>
    <t>T - TOP</t>
  </si>
  <si>
    <t>PKQ a KQ - QUATRO</t>
  </si>
  <si>
    <t>PMCB, PMCV, PMPB A PMPV</t>
  </si>
  <si>
    <t>KA, 2KA a KAK - ATRIA</t>
  </si>
  <si>
    <t>KPSK a KPS - PRO - S</t>
  </si>
  <si>
    <t>2KPT a KPT - PRO - S</t>
  </si>
  <si>
    <t>KCK a KCP - CUBITO</t>
  </si>
  <si>
    <t>LXK - LUXURY</t>
  </si>
  <si>
    <t>KZ - ZENON BÍLÝ</t>
  </si>
  <si>
    <t>KZ - ZENON DŘEVINA</t>
  </si>
  <si>
    <t>DOPLŇKOVÉ SKŘÍŇKY</t>
  </si>
  <si>
    <t>SKŘÍŇKY NAD ZRCADLA</t>
  </si>
  <si>
    <t>SKŘÍŇKY NAD ZRCADLA S OSV.</t>
  </si>
  <si>
    <t>POLICE</t>
  </si>
  <si>
    <t>PŘÍSLUŠENSTVÍ KLASA</t>
  </si>
  <si>
    <t>KOŠE</t>
  </si>
  <si>
    <t>KZ - ZENON</t>
  </si>
  <si>
    <t>ZRC. S. HAL. OSV.</t>
  </si>
  <si>
    <t>ZRCADLOVÉ SKŘÍŇKY S LED OSV.</t>
  </si>
  <si>
    <t>ZRCADLA S LED OSVĚTLENÍM</t>
  </si>
  <si>
    <t>ZLN - ZRCADLA S INT. OSVĚTL.</t>
  </si>
  <si>
    <t>UMYVADLA NA DESKU</t>
  </si>
  <si>
    <t xml:space="preserve">DOPLŇKY </t>
  </si>
  <si>
    <t>OSVĚTLENÍ</t>
  </si>
  <si>
    <t>ÚCHYTKY</t>
  </si>
  <si>
    <t>Uvedené ceny jsou stejné za bílé provedení a dřeviny, RAL je nutné nacenit</t>
  </si>
  <si>
    <t>TYP UMYVADLA</t>
  </si>
  <si>
    <t>STAND. ÚCHYTKY</t>
  </si>
  <si>
    <t>STAND. OSVĚTLENÍ</t>
  </si>
  <si>
    <t>LUXURY 50</t>
  </si>
  <si>
    <t>LUXURY 60</t>
  </si>
  <si>
    <t>LUXURY 80</t>
  </si>
  <si>
    <t>LUXURY 105</t>
  </si>
  <si>
    <t>LUXURY 120</t>
  </si>
  <si>
    <t>bez úchytky (PUSH)</t>
  </si>
  <si>
    <t>JIKA CUBITO 55 - ZÁP.</t>
  </si>
  <si>
    <t>LARA CR</t>
  </si>
  <si>
    <t>LAUFEN PRO-S 56 - ZÁP.</t>
  </si>
  <si>
    <t>ATRIA 65</t>
  </si>
  <si>
    <t>ATRIA 75</t>
  </si>
  <si>
    <t>ATRIA 85</t>
  </si>
  <si>
    <t>ATRIA 100</t>
  </si>
  <si>
    <t>LAUFEN PRO S 45</t>
  </si>
  <si>
    <t>LAUFEN PRO S 55</t>
  </si>
  <si>
    <t>LAUFEN PRO S 60</t>
  </si>
  <si>
    <t>LAUFEN PRO S 65</t>
  </si>
  <si>
    <t>LAUFEN PRO S 70</t>
  </si>
  <si>
    <t>LAUFEN PRO S 85</t>
  </si>
  <si>
    <t>LAUFEN PRO S 105</t>
  </si>
  <si>
    <t>LAUFEN PRO S 130</t>
  </si>
  <si>
    <t>LAUFEN PRO S 120</t>
  </si>
  <si>
    <t>LAUFEN PRO S 55x48</t>
  </si>
  <si>
    <t>LAUFEN PRO S 60x48</t>
  </si>
  <si>
    <t>LAUFEN PRO S 48x38</t>
  </si>
  <si>
    <t>JIKA CUBITO 45</t>
  </si>
  <si>
    <t>JIKA CUBITO 60</t>
  </si>
  <si>
    <t>JIKA CUBITO 65</t>
  </si>
  <si>
    <t>JIKA CUBITO 75</t>
  </si>
  <si>
    <t>JIKA CUBITO 85</t>
  </si>
  <si>
    <t>JIKA CUBITO 130</t>
  </si>
  <si>
    <t>JIKA CUBITO 55</t>
  </si>
  <si>
    <t>Uvedené ceny jsou za bílé provedení</t>
  </si>
  <si>
    <t>Uvedené ceny jsou za dřeviny, RAL je nutné nacenit</t>
  </si>
  <si>
    <t>ZENON 55</t>
  </si>
  <si>
    <t>ZENON 65</t>
  </si>
  <si>
    <t>ZENON 75</t>
  </si>
  <si>
    <t>ZENON 85</t>
  </si>
  <si>
    <t>ISIK 45</t>
  </si>
  <si>
    <t>ZENON 45</t>
  </si>
  <si>
    <t>Rohové um. JIKA DEEP</t>
  </si>
  <si>
    <t>INTEGROVANÉ LED</t>
  </si>
  <si>
    <t>LOMBOK LED CR</t>
  </si>
  <si>
    <t>ELEGANT 60</t>
  </si>
  <si>
    <t>ELEGANT 70</t>
  </si>
  <si>
    <t>ELEGANT 85</t>
  </si>
  <si>
    <t>ELEGANT 100</t>
  </si>
  <si>
    <t>TREND 40</t>
  </si>
  <si>
    <t>KPSK120.1.1</t>
  </si>
  <si>
    <t>LUXURY 55</t>
  </si>
  <si>
    <t>LUXURY 70</t>
  </si>
  <si>
    <t>PKR - ROW</t>
  </si>
  <si>
    <t>PKR - ZRCADLA V RÁMU</t>
  </si>
  <si>
    <t>ZR2.60.1</t>
  </si>
  <si>
    <t>ZR2.70.1</t>
  </si>
  <si>
    <t>ZR2.80.1</t>
  </si>
  <si>
    <t>ZR2.90.1</t>
  </si>
  <si>
    <t>ZR2.100.1</t>
  </si>
  <si>
    <t>ZR2.120.1</t>
  </si>
  <si>
    <t>ZR2.130.1</t>
  </si>
  <si>
    <t>ZRCADLOVÉ SKŘÍŇKY S LED. OSV.</t>
  </si>
  <si>
    <t>LXT55.1.1</t>
  </si>
  <si>
    <t>LXT70.1.1</t>
  </si>
  <si>
    <t>PKRB80.1.1 bez výřezu</t>
  </si>
  <si>
    <t>PKRB100.1.1 bez výřezu</t>
  </si>
  <si>
    <t>PKRB130.1.1 bez výřezu</t>
  </si>
  <si>
    <t>PKR80.1.1 s výřezem</t>
  </si>
  <si>
    <t>PKR100.1.1 s výřezem</t>
  </si>
  <si>
    <t>PKR130.1.1 s jedním výřezem</t>
  </si>
  <si>
    <t>PKR130.1.1 se dvěma výřezy</t>
  </si>
  <si>
    <t>LXKT55.1.1</t>
  </si>
  <si>
    <t>LXKT70.1.1</t>
  </si>
  <si>
    <t>ZRS1.60.1</t>
  </si>
  <si>
    <t>ZRS1.70.1</t>
  </si>
  <si>
    <t>ZRS1.80.1</t>
  </si>
  <si>
    <t>ZRS1.90.1</t>
  </si>
  <si>
    <t>ZRS1.100.1</t>
  </si>
  <si>
    <t>ZRS1.120.1</t>
  </si>
  <si>
    <t>ZRS1.130.1</t>
  </si>
  <si>
    <t>KB - BALANCE</t>
  </si>
  <si>
    <t>KB55.1.1</t>
  </si>
  <si>
    <t>KB65.1.1</t>
  </si>
  <si>
    <t>KB80.1.1</t>
  </si>
  <si>
    <t>KB100.1.1</t>
  </si>
  <si>
    <t>KBK55.1.1</t>
  </si>
  <si>
    <t>KBK65.1.1</t>
  </si>
  <si>
    <t>KBK80.1.1</t>
  </si>
  <si>
    <t>KBK100.1.1</t>
  </si>
  <si>
    <t>BALANCE 55</t>
  </si>
  <si>
    <t>BALANCE 65</t>
  </si>
  <si>
    <t>BALANCE 80</t>
  </si>
  <si>
    <t>BALANCE 100</t>
  </si>
  <si>
    <t>2KG.80.1.1             s výřezem</t>
  </si>
  <si>
    <t>2KG.100.1.1           s výřezem</t>
  </si>
  <si>
    <t>2KG.130.1.1  s jedním výřezem</t>
  </si>
  <si>
    <t>2KG.130.1.1  se dvěma výřezy</t>
  </si>
  <si>
    <t>PALACE BLACK 416</t>
  </si>
  <si>
    <t>PALACE BLACK 160</t>
  </si>
  <si>
    <t>MIMO BLACK 416</t>
  </si>
  <si>
    <t>KE120.1.1</t>
  </si>
  <si>
    <t>ELEGANT 120</t>
  </si>
  <si>
    <t>PKR01.40.1.1</t>
  </si>
  <si>
    <t>PKR02.40.1.1K</t>
  </si>
  <si>
    <t>MIMO BLACK 160</t>
  </si>
  <si>
    <t>KCP130.1.1</t>
  </si>
  <si>
    <t>2KA55.1.1</t>
  </si>
  <si>
    <t>KA55.1.1</t>
  </si>
  <si>
    <t>KAK55.1.1</t>
  </si>
  <si>
    <t>2KPS120.1.1</t>
  </si>
  <si>
    <t>KNK50.1.1</t>
  </si>
  <si>
    <t>KNK60.1.1</t>
  </si>
  <si>
    <t>2KN45.1.1</t>
  </si>
  <si>
    <t>2KN50.1.1</t>
  </si>
  <si>
    <t>2KN60.1.1</t>
  </si>
  <si>
    <t>KNP2.40.1.1K</t>
  </si>
  <si>
    <t>PKNP2.40.1.1K</t>
  </si>
  <si>
    <t>EXCLUSIVE 60</t>
  </si>
  <si>
    <t>KN - NEON</t>
  </si>
  <si>
    <t>NEON 45</t>
  </si>
  <si>
    <t>NEON 50</t>
  </si>
  <si>
    <t>NEON 60</t>
  </si>
  <si>
    <t>ATRIA 55</t>
  </si>
  <si>
    <t>KNK80.1.1</t>
  </si>
  <si>
    <t>2KN80.1.1</t>
  </si>
  <si>
    <t>2PKFB80.1.1       bez výřezu</t>
  </si>
  <si>
    <t>2PKFB100.1.1     bez výřezu</t>
  </si>
  <si>
    <t>2PKFB130.1.1     bez výřezu</t>
  </si>
  <si>
    <t>2PKF80.1.1         s výřezem</t>
  </si>
  <si>
    <t>2PKF130.1.1      s jedním výřezem</t>
  </si>
  <si>
    <t>2PKF100.1.1      s výřezem</t>
  </si>
  <si>
    <t>2PKF130.1.1      se dvěma výřezy</t>
  </si>
  <si>
    <t>2PKGB100.1.1      bez výřezu</t>
  </si>
  <si>
    <t xml:space="preserve">2PKGB80.1.1        bez výřezu </t>
  </si>
  <si>
    <t>2PKG80.1.1           s výřezem</t>
  </si>
  <si>
    <t>2PKG130.1.1        s jedním výřezem</t>
  </si>
  <si>
    <t>2PKG130.1.1        se dvěma výřezy</t>
  </si>
  <si>
    <t>2PKVB100.1.1 P/L</t>
  </si>
  <si>
    <t>2PKVB130.1.1 P/L</t>
  </si>
  <si>
    <t>2PKGB130.1.1     bez výřezu</t>
  </si>
  <si>
    <t>2PKVB80.1.1   P/L</t>
  </si>
  <si>
    <t>2PKV80.1.1   P/L</t>
  </si>
  <si>
    <t>2PKV100.1.1  P/L</t>
  </si>
  <si>
    <t xml:space="preserve">2PKV130.1.1 P/L  </t>
  </si>
  <si>
    <t>Ceník CZK platný od 02.06.2025</t>
  </si>
  <si>
    <t>LOMBOK LED CR 30</t>
  </si>
  <si>
    <t>2PKG100.1.1          s výřezem</t>
  </si>
  <si>
    <t>2PKV150.1.1  se dvěma výřezy</t>
  </si>
  <si>
    <t>2PKV150.1.1  s jedním výřezem</t>
  </si>
  <si>
    <t xml:space="preserve">2PKVB150.1.1 </t>
  </si>
  <si>
    <t>KNK45.1.1</t>
  </si>
  <si>
    <t>NEON 80</t>
  </si>
  <si>
    <t>Z3.65.1 s osv. LOMBOK LED CR 30</t>
  </si>
  <si>
    <t>Z3.85.1 s osv. LOMBOK LED CR 30</t>
  </si>
  <si>
    <t>Quatro 40</t>
  </si>
  <si>
    <t xml:space="preserve">PKV </t>
  </si>
  <si>
    <t>Z10B.90           bez osvětlení</t>
  </si>
  <si>
    <t>Z10B.80           bez osvětlení</t>
  </si>
  <si>
    <t>Z10B.70           bez osvětlení</t>
  </si>
  <si>
    <t>Z10B.60           bez osvětlení</t>
  </si>
  <si>
    <t>Z9B.130           bez osvětlení</t>
  </si>
  <si>
    <t>Z9B.120           bez osvětlení</t>
  </si>
  <si>
    <t>Z9B.100           bez osvětlení</t>
  </si>
  <si>
    <t>Z9B.90             bez osvětlení</t>
  </si>
  <si>
    <t>Z9B.80             bez osvětlení</t>
  </si>
  <si>
    <t>Z9B.70             bez osvětlení</t>
  </si>
  <si>
    <t xml:space="preserve">Z9B.60             bez osvětlení </t>
  </si>
  <si>
    <t>Z10B.100         bez osvětlení</t>
  </si>
  <si>
    <t>Z10B.120         bez osvětlení</t>
  </si>
  <si>
    <t>Z10B.130         bez osvětlení</t>
  </si>
  <si>
    <t>BALI LED CR 60</t>
  </si>
  <si>
    <t>ANGELES LED CR 40</t>
  </si>
  <si>
    <t>ZRCADLA V ČERNÉM RÁMU</t>
  </si>
  <si>
    <t>ZRCADLA V LESK RÁMU</t>
  </si>
  <si>
    <t>D-CR25         držák ručníku</t>
  </si>
  <si>
    <t>PDN 42         podpěra desky</t>
  </si>
  <si>
    <t>SKK BLACK  skrytá konzola</t>
  </si>
  <si>
    <t>SKK                skrytá konzola</t>
  </si>
  <si>
    <t>CEBU LED BLACK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</si>
</sst>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Kč&quot;;[Red]\-#,##0\ &quot;Kč&quot;"/>
    <numFmt numFmtId="164" formatCode="#,##0\ &quot;Kč&quot;"/>
    <numFmt numFmtId="165" formatCode="#,##0.00\ &quot;Kč&quot;"/>
  </numFmts>
  <fonts count="8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0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3">
    <xf numFmtId="0" fontId="0" fillId="0" borderId="0" xfId="0"/>
    <xf numFmtId="0" fontId="5" fillId="0" borderId="0" xfId="0" applyFont="1"/>
    <xf numFmtId="0" fontId="1" fillId="0" borderId="12" xfId="0" applyFont="1" applyBorder="1"/>
    <xf numFmtId="0" fontId="1" fillId="0" borderId="6" xfId="0" applyFont="1" applyBorder="1"/>
    <xf numFmtId="0" fontId="1" fillId="0" borderId="6" xfId="0" applyFont="1" applyBorder="1" applyAlignment="1">
      <alignment horizontal="center"/>
    </xf>
    <xf numFmtId="0" fontId="1" fillId="3" borderId="12" xfId="0" applyFont="1" applyFill="1" applyBorder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0" fontId="1" fillId="3" borderId="6" xfId="0" applyFont="1" applyFill="1" applyBorder="1"/>
    <xf numFmtId="0" fontId="0" fillId="0" borderId="0" xfId="0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14" xfId="0" applyFont="1" applyFill="1" applyBorder="1"/>
    <xf numFmtId="0" fontId="1" fillId="3" borderId="18" xfId="0" applyFont="1" applyFill="1" applyBorder="1"/>
    <xf numFmtId="0" fontId="2" fillId="3" borderId="18" xfId="0" applyFont="1" applyFill="1" applyBorder="1" applyAlignment="1">
      <alignment horizontal="center"/>
    </xf>
    <xf numFmtId="0" fontId="1" fillId="3" borderId="16" xfId="0" applyFont="1" applyFill="1" applyBorder="1"/>
    <xf numFmtId="0" fontId="1" fillId="3" borderId="19" xfId="0" applyFont="1" applyFill="1" applyBorder="1"/>
    <xf numFmtId="0" fontId="2" fillId="3" borderId="1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8" xfId="0" applyFont="1" applyBorder="1"/>
    <xf numFmtId="0" fontId="1" fillId="0" borderId="19" xfId="0" applyFont="1" applyBorder="1"/>
    <xf numFmtId="0" fontId="1" fillId="0" borderId="16" xfId="0" applyFont="1" applyBorder="1"/>
    <xf numFmtId="0" fontId="1" fillId="0" borderId="14" xfId="0" applyFont="1" applyBorder="1"/>
    <xf numFmtId="0" fontId="1" fillId="0" borderId="26" xfId="0" applyFont="1" applyBorder="1"/>
    <xf numFmtId="0" fontId="1" fillId="4" borderId="12" xfId="0" applyFont="1" applyFill="1" applyBorder="1"/>
    <xf numFmtId="0" fontId="1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/>
    </xf>
    <xf numFmtId="0" fontId="1" fillId="4" borderId="6" xfId="0" applyFont="1" applyFill="1" applyBorder="1"/>
    <xf numFmtId="0" fontId="2" fillId="4" borderId="17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15" xfId="0" applyFont="1" applyFill="1" applyBorder="1" applyAlignment="1">
      <alignment horizontal="center"/>
    </xf>
    <xf numFmtId="0" fontId="2" fillId="4" borderId="22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20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 vertical="center"/>
    </xf>
    <xf numFmtId="0" fontId="2" fillId="3" borderId="19" xfId="0" applyFont="1" applyFill="1" applyBorder="1"/>
    <xf numFmtId="0" fontId="1" fillId="0" borderId="19" xfId="0" applyFont="1" applyBorder="1" applyAlignment="1">
      <alignment horizontal="center" vertical="center"/>
    </xf>
    <xf numFmtId="0" fontId="2" fillId="3" borderId="18" xfId="0" applyFont="1" applyFill="1" applyBorder="1"/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/>
    </xf>
    <xf numFmtId="0" fontId="1" fillId="0" borderId="31" xfId="0" applyFont="1" applyBorder="1"/>
    <xf numFmtId="0" fontId="1" fillId="0" borderId="26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/>
    </xf>
    <xf numFmtId="0" fontId="1" fillId="4" borderId="14" xfId="0" applyFont="1" applyFill="1" applyBorder="1"/>
    <xf numFmtId="0" fontId="1" fillId="4" borderId="18" xfId="0" applyFont="1" applyFill="1" applyBorder="1"/>
    <xf numFmtId="0" fontId="1" fillId="4" borderId="16" xfId="0" applyFont="1" applyFill="1" applyBorder="1"/>
    <xf numFmtId="0" fontId="1" fillId="4" borderId="19" xfId="0" applyFont="1" applyFill="1" applyBorder="1"/>
    <xf numFmtId="0" fontId="1" fillId="4" borderId="18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1" fillId="4" borderId="31" xfId="0" applyFont="1" applyFill="1" applyBorder="1"/>
    <xf numFmtId="0" fontId="1" fillId="4" borderId="26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1" fillId="4" borderId="5" xfId="0" applyFont="1" applyFill="1" applyBorder="1"/>
    <xf numFmtId="0" fontId="1" fillId="4" borderId="15" xfId="0" applyFont="1" applyFill="1" applyBorder="1"/>
    <xf numFmtId="0" fontId="1" fillId="4" borderId="17" xfId="0" applyFont="1" applyFill="1" applyBorder="1"/>
    <xf numFmtId="0" fontId="1" fillId="4" borderId="24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0" borderId="15" xfId="0" applyFont="1" applyBorder="1"/>
    <xf numFmtId="0" fontId="1" fillId="0" borderId="28" xfId="0" applyFont="1" applyBorder="1"/>
    <xf numFmtId="0" fontId="1" fillId="4" borderId="28" xfId="0" applyFont="1" applyFill="1" applyBorder="1"/>
    <xf numFmtId="0" fontId="2" fillId="0" borderId="19" xfId="0" applyFont="1" applyBorder="1" applyAlignment="1">
      <alignment horizontal="center" vertical="center"/>
    </xf>
    <xf numFmtId="165" fontId="0" fillId="0" borderId="0" xfId="0" applyNumberFormat="1"/>
    <xf numFmtId="0" fontId="3" fillId="6" borderId="13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vertical="center"/>
    </xf>
    <xf numFmtId="0" fontId="3" fillId="6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/>
    </xf>
    <xf numFmtId="0" fontId="0" fillId="4" borderId="12" xfId="0" applyFill="1" applyBorder="1"/>
    <xf numFmtId="0" fontId="2" fillId="4" borderId="6" xfId="0" applyFont="1" applyFill="1" applyBorder="1"/>
    <xf numFmtId="0" fontId="0" fillId="4" borderId="14" xfId="0" applyFill="1" applyBorder="1"/>
    <xf numFmtId="0" fontId="2" fillId="4" borderId="18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/>
    </xf>
    <xf numFmtId="0" fontId="2" fillId="4" borderId="18" xfId="0" applyFont="1" applyFill="1" applyBorder="1"/>
    <xf numFmtId="3" fontId="0" fillId="0" borderId="0" xfId="0" applyNumberFormat="1"/>
    <xf numFmtId="4" fontId="0" fillId="0" borderId="0" xfId="0" applyNumberFormat="1"/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/>
    </xf>
    <xf numFmtId="164" fontId="3" fillId="2" borderId="13" xfId="0" applyNumberFormat="1" applyFont="1" applyFill="1" applyBorder="1" applyAlignment="1">
      <alignment horizontal="center" vertical="center"/>
    </xf>
    <xf numFmtId="4" fontId="3" fillId="5" borderId="10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6" fontId="0" fillId="2" borderId="5" xfId="0" applyNumberForma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/>
    </xf>
    <xf numFmtId="165" fontId="1" fillId="5" borderId="27" xfId="0" applyNumberFormat="1" applyFont="1" applyFill="1" applyBorder="1" applyAlignment="1">
      <alignment horizontal="center" vertical="center"/>
    </xf>
    <xf numFmtId="6" fontId="0" fillId="2" borderId="17" xfId="0" applyNumberFormat="1" applyFill="1" applyBorder="1" applyAlignment="1">
      <alignment horizontal="center" vertical="center" wrapText="1"/>
    </xf>
    <xf numFmtId="165" fontId="1" fillId="5" borderId="29" xfId="0" applyNumberFormat="1" applyFont="1" applyFill="1" applyBorder="1" applyAlignment="1">
      <alignment horizontal="center" vertical="center"/>
    </xf>
    <xf numFmtId="165" fontId="0" fillId="5" borderId="5" xfId="0" applyNumberFormat="1" applyFill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/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4" fillId="7" borderId="3" xfId="0" applyFont="1" applyFill="1" applyBorder="1" applyAlignment="1">
      <alignment vertical="center" textRotation="90" wrapText="1"/>
    </xf>
    <xf numFmtId="0" fontId="4" fillId="7" borderId="35" xfId="0" applyFont="1" applyFill="1" applyBorder="1" applyAlignment="1">
      <alignment vertical="center" textRotation="90" wrapText="1"/>
    </xf>
    <xf numFmtId="0" fontId="1" fillId="0" borderId="24" xfId="0" applyFont="1" applyBorder="1" applyAlignment="1">
      <alignment horizontal="center" vertical="center"/>
    </xf>
    <xf numFmtId="0" fontId="1" fillId="0" borderId="17" xfId="0" applyFont="1" applyBorder="1"/>
    <xf numFmtId="0" fontId="4" fillId="7" borderId="3" xfId="0" applyFont="1" applyFill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horizontal="center" vertical="center" textRotation="90" wrapText="1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/>
    <xf numFmtId="0" fontId="0" fillId="3" borderId="6" xfId="0" applyFill="1" applyBorder="1"/>
    <xf numFmtId="0" fontId="1" fillId="3" borderId="5" xfId="0" applyFont="1" applyFill="1" applyBorder="1"/>
    <xf numFmtId="0" fontId="0" fillId="0" borderId="17" xfId="0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17" xfId="0" applyBorder="1"/>
    <xf numFmtId="0" fontId="1" fillId="4" borderId="34" xfId="0" applyFont="1" applyFill="1" applyBorder="1"/>
    <xf numFmtId="0" fontId="1" fillId="4" borderId="36" xfId="0" applyFont="1" applyFill="1" applyBorder="1" applyAlignment="1">
      <alignment horizontal="center" vertical="center"/>
    </xf>
    <xf numFmtId="6" fontId="0" fillId="2" borderId="20" xfId="0" applyNumberFormat="1" applyFill="1" applyBorder="1" applyAlignment="1">
      <alignment horizontal="center" vertical="center" wrapText="1"/>
    </xf>
    <xf numFmtId="165" fontId="1" fillId="5" borderId="37" xfId="0" applyNumberFormat="1" applyFont="1" applyFill="1" applyBorder="1" applyAlignment="1">
      <alignment horizontal="center" vertical="center"/>
    </xf>
    <xf numFmtId="6" fontId="0" fillId="2" borderId="0" xfId="0" applyNumberFormat="1" applyFill="1" applyAlignment="1">
      <alignment horizontal="center" vertical="center" wrapText="1"/>
    </xf>
    <xf numFmtId="0" fontId="1" fillId="3" borderId="23" xfId="0" applyFont="1" applyFill="1" applyBorder="1"/>
    <xf numFmtId="0" fontId="1" fillId="3" borderId="30" xfId="0" applyFont="1" applyFill="1" applyBorder="1"/>
    <xf numFmtId="0" fontId="1" fillId="4" borderId="23" xfId="0" applyFont="1" applyFill="1" applyBorder="1"/>
    <xf numFmtId="165" fontId="1" fillId="5" borderId="5" xfId="0" applyNumberFormat="1" applyFont="1" applyFill="1" applyBorder="1" applyAlignment="1">
      <alignment horizontal="center" vertical="center"/>
    </xf>
    <xf numFmtId="0" fontId="2" fillId="3" borderId="24" xfId="0" applyFont="1" applyFill="1" applyBorder="1"/>
    <xf numFmtId="0" fontId="2" fillId="3" borderId="23" xfId="0" applyFont="1" applyFill="1" applyBorder="1"/>
    <xf numFmtId="0" fontId="1" fillId="4" borderId="30" xfId="0" applyFont="1" applyFill="1" applyBorder="1"/>
    <xf numFmtId="6" fontId="0" fillId="2" borderId="15" xfId="0" applyNumberFormat="1" applyFill="1" applyBorder="1" applyAlignment="1">
      <alignment horizontal="center" vertical="center" wrapText="1"/>
    </xf>
    <xf numFmtId="165" fontId="1" fillId="5" borderId="15" xfId="0" applyNumberFormat="1" applyFont="1" applyFill="1" applyBorder="1" applyAlignment="1">
      <alignment horizontal="center" vertical="center"/>
    </xf>
    <xf numFmtId="165" fontId="1" fillId="5" borderId="17" xfId="0" applyNumberFormat="1" applyFont="1" applyFill="1" applyBorder="1" applyAlignment="1">
      <alignment horizontal="center" vertical="center"/>
    </xf>
    <xf numFmtId="0" fontId="2" fillId="3" borderId="30" xfId="0" applyFont="1" applyFill="1" applyBorder="1"/>
    <xf numFmtId="0" fontId="2" fillId="0" borderId="17" xfId="0" applyFont="1" applyBorder="1" applyAlignment="1">
      <alignment horizontal="center" vertical="center"/>
    </xf>
    <xf numFmtId="0" fontId="2" fillId="0" borderId="39" xfId="0" applyFont="1" applyBorder="1"/>
    <xf numFmtId="0" fontId="2" fillId="0" borderId="40" xfId="0" applyFont="1" applyBorder="1"/>
    <xf numFmtId="0" fontId="2" fillId="0" borderId="41" xfId="0" applyFont="1" applyBorder="1"/>
    <xf numFmtId="0" fontId="2" fillId="0" borderId="42" xfId="0" applyFont="1" applyBorder="1"/>
    <xf numFmtId="0" fontId="1" fillId="0" borderId="40" xfId="0" applyFont="1" applyBorder="1"/>
    <xf numFmtId="0" fontId="1" fillId="3" borderId="24" xfId="0" applyFont="1" applyFill="1" applyBorder="1"/>
    <xf numFmtId="0" fontId="1" fillId="0" borderId="39" xfId="0" applyFont="1" applyBorder="1"/>
    <xf numFmtId="0" fontId="1" fillId="0" borderId="42" xfId="0" applyFont="1" applyBorder="1"/>
    <xf numFmtId="0" fontId="0" fillId="3" borderId="18" xfId="0" applyFill="1" applyBorder="1"/>
    <xf numFmtId="0" fontId="2" fillId="3" borderId="1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/>
    </xf>
    <xf numFmtId="0" fontId="2" fillId="3" borderId="15" xfId="0" applyFont="1" applyFill="1" applyBorder="1"/>
    <xf numFmtId="0" fontId="1" fillId="3" borderId="15" xfId="0" applyFont="1" applyFill="1" applyBorder="1"/>
    <xf numFmtId="165" fontId="1" fillId="5" borderId="43" xfId="0" applyNumberFormat="1" applyFont="1" applyFill="1" applyBorder="1" applyAlignment="1">
      <alignment horizontal="center" vertical="center"/>
    </xf>
    <xf numFmtId="0" fontId="1" fillId="4" borderId="21" xfId="0" applyFont="1" applyFill="1" applyBorder="1"/>
    <xf numFmtId="0" fontId="1" fillId="0" borderId="18" xfId="0" applyFont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0" borderId="15" xfId="0" applyBorder="1"/>
    <xf numFmtId="165" fontId="0" fillId="5" borderId="15" xfId="0" applyNumberFormat="1" applyFill="1" applyBorder="1" applyAlignment="1">
      <alignment horizontal="center" vertical="center"/>
    </xf>
    <xf numFmtId="6" fontId="0" fillId="2" borderId="22" xfId="0" applyNumberForma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165" fontId="0" fillId="5" borderId="17" xfId="0" applyNumberFormat="1" applyFill="1" applyBorder="1" applyAlignment="1">
      <alignment horizontal="center" vertical="center"/>
    </xf>
    <xf numFmtId="0" fontId="0" fillId="3" borderId="19" xfId="0" applyFill="1" applyBorder="1"/>
    <xf numFmtId="0" fontId="1" fillId="4" borderId="17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/>
    </xf>
    <xf numFmtId="0" fontId="1" fillId="4" borderId="0" xfId="0" applyFont="1" applyFill="1"/>
    <xf numFmtId="0" fontId="4" fillId="7" borderId="13" xfId="0" applyFont="1" applyFill="1" applyBorder="1" applyAlignment="1">
      <alignment horizontal="center" vertical="center" textRotation="90" wrapText="1"/>
    </xf>
    <xf numFmtId="0" fontId="4" fillId="7" borderId="3" xfId="0" applyFont="1" applyFill="1" applyBorder="1" applyAlignment="1">
      <alignment horizontal="center" vertical="center" textRotation="90" wrapText="1"/>
    </xf>
    <xf numFmtId="0" fontId="4" fillId="7" borderId="1" xfId="0" applyFont="1" applyFill="1" applyBorder="1" applyAlignment="1">
      <alignment horizontal="center" vertical="center" textRotation="90" wrapText="1"/>
    </xf>
    <xf numFmtId="0" fontId="3" fillId="7" borderId="9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4" fillId="7" borderId="13" xfId="0" applyFont="1" applyFill="1" applyBorder="1" applyAlignment="1">
      <alignment horizontal="center" vertical="center" textRotation="90"/>
    </xf>
    <xf numFmtId="0" fontId="4" fillId="7" borderId="3" xfId="0" applyFont="1" applyFill="1" applyBorder="1" applyAlignment="1">
      <alignment horizontal="center" vertical="center" textRotation="90"/>
    </xf>
    <xf numFmtId="0" fontId="4" fillId="7" borderId="1" xfId="0" applyFont="1" applyFill="1" applyBorder="1" applyAlignment="1">
      <alignment horizontal="center" vertical="center" textRotation="90"/>
    </xf>
    <xf numFmtId="0" fontId="1" fillId="8" borderId="9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7" xfId="0" applyFont="1" applyFill="1" applyBorder="1" applyAlignment="1">
      <alignment horizontal="center"/>
    </xf>
    <xf numFmtId="0" fontId="4" fillId="7" borderId="10" xfId="0" applyFont="1" applyFill="1" applyBorder="1" applyAlignment="1">
      <alignment horizontal="center" vertical="center" textRotation="90" wrapText="1"/>
    </xf>
    <xf numFmtId="0" fontId="5" fillId="7" borderId="9" xfId="0" applyFont="1" applyFill="1" applyBorder="1" applyAlignment="1">
      <alignment horizontal="center"/>
    </xf>
    <xf numFmtId="0" fontId="5" fillId="7" borderId="8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 textRotation="90" wrapText="1"/>
    </xf>
    <xf numFmtId="0" fontId="6" fillId="7" borderId="13" xfId="0" applyFont="1" applyFill="1" applyBorder="1" applyAlignment="1">
      <alignment horizontal="center" vertical="center" textRotation="90"/>
    </xf>
    <xf numFmtId="0" fontId="6" fillId="7" borderId="3" xfId="0" applyFont="1" applyFill="1" applyBorder="1" applyAlignment="1">
      <alignment horizontal="center" vertical="center" textRotation="90"/>
    </xf>
    <xf numFmtId="0" fontId="6" fillId="7" borderId="1" xfId="0" applyFont="1" applyFill="1" applyBorder="1" applyAlignment="1">
      <alignment horizontal="center" vertical="center" textRotation="90"/>
    </xf>
    <xf numFmtId="0" fontId="4" fillId="7" borderId="10" xfId="0" applyFont="1" applyFill="1" applyBorder="1" applyAlignment="1">
      <alignment horizontal="center" vertical="center" textRotation="90"/>
    </xf>
    <xf numFmtId="0" fontId="4" fillId="7" borderId="2" xfId="0" applyFont="1" applyFill="1" applyBorder="1" applyAlignment="1">
      <alignment horizontal="center" vertical="center" textRotation="90"/>
    </xf>
    <xf numFmtId="0" fontId="1" fillId="8" borderId="32" xfId="0" applyFont="1" applyFill="1" applyBorder="1" applyAlignment="1">
      <alignment horizontal="center"/>
    </xf>
    <xf numFmtId="0" fontId="1" fillId="8" borderId="33" xfId="0" applyFont="1" applyFill="1" applyBorder="1" applyAlignment="1">
      <alignment horizontal="center"/>
    </xf>
    <xf numFmtId="0" fontId="1" fillId="8" borderId="0" xfId="0" applyFont="1" applyFill="1" applyAlignment="1">
      <alignment horizontal="center"/>
    </xf>
    <xf numFmtId="0" fontId="1" fillId="8" borderId="38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99FF66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47"/>
  <sheetViews>
    <sheetView tabSelected="1" zoomScaleNormal="100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L13" sqref="L13"/>
    </sheetView>
  </sheetViews>
  <sheetFormatPr defaultRowHeight="15" x14ac:dyDescent="0.25"/>
  <cols>
    <col min="1" max="1" width="9.85546875" customWidth="1"/>
    <col min="2" max="2" width="34.85546875" customWidth="1"/>
    <col min="3" max="3" width="38.28515625" style="22" customWidth="1"/>
    <col min="4" max="4" width="42" style="9" customWidth="1"/>
    <col min="5" max="5" width="26.85546875" customWidth="1"/>
    <col min="6" max="6" width="23.7109375" style="107" customWidth="1"/>
    <col min="7" max="7" width="14" style="22" customWidth="1"/>
    <col min="8" max="8" width="12.28515625" customWidth="1"/>
    <col min="10" max="10" width="11.5703125" customWidth="1"/>
  </cols>
  <sheetData>
    <row r="1" spans="1:9" s="1" customFormat="1" ht="24" customHeight="1" thickBot="1" x14ac:dyDescent="0.4">
      <c r="A1" s="187" t="s">
        <v>535</v>
      </c>
      <c r="B1" s="188"/>
      <c r="C1" s="188"/>
      <c r="D1" s="188"/>
      <c r="E1" s="188"/>
      <c r="F1" s="188"/>
      <c r="G1" s="189"/>
    </row>
    <row r="2" spans="1:9" ht="15" customHeight="1" x14ac:dyDescent="0.25">
      <c r="A2" s="190" t="s">
        <v>133</v>
      </c>
      <c r="B2" s="190" t="s">
        <v>132</v>
      </c>
      <c r="C2" s="79"/>
      <c r="D2" s="79"/>
      <c r="E2" s="80"/>
      <c r="F2" s="97" t="s">
        <v>131</v>
      </c>
      <c r="G2" s="98" t="s">
        <v>131</v>
      </c>
    </row>
    <row r="3" spans="1:9" x14ac:dyDescent="0.25">
      <c r="A3" s="191"/>
      <c r="B3" s="191"/>
      <c r="C3" s="81" t="s">
        <v>389</v>
      </c>
      <c r="D3" s="82" t="s">
        <v>390</v>
      </c>
      <c r="E3" s="82" t="s">
        <v>391</v>
      </c>
      <c r="F3" s="99" t="s">
        <v>130</v>
      </c>
      <c r="G3" s="100" t="s">
        <v>129</v>
      </c>
    </row>
    <row r="4" spans="1:9" ht="15.75" thickBot="1" x14ac:dyDescent="0.3">
      <c r="A4" s="192"/>
      <c r="B4" s="191"/>
      <c r="C4" s="81"/>
      <c r="D4" s="81"/>
      <c r="E4" s="82"/>
      <c r="F4" s="99" t="s">
        <v>128</v>
      </c>
      <c r="G4" s="100" t="s">
        <v>128</v>
      </c>
    </row>
    <row r="5" spans="1:9" ht="15.75" thickBot="1" x14ac:dyDescent="0.3">
      <c r="A5" s="180" t="s">
        <v>359</v>
      </c>
      <c r="B5" s="177" t="s">
        <v>388</v>
      </c>
      <c r="C5" s="178"/>
      <c r="D5" s="178"/>
      <c r="E5" s="178"/>
      <c r="F5" s="178"/>
      <c r="G5" s="179"/>
    </row>
    <row r="6" spans="1:9" ht="14.45" customHeight="1" x14ac:dyDescent="0.25">
      <c r="A6" s="181"/>
      <c r="B6" s="14" t="s">
        <v>127</v>
      </c>
      <c r="C6" s="21" t="s">
        <v>392</v>
      </c>
      <c r="D6" s="16" t="s">
        <v>180</v>
      </c>
      <c r="E6" s="152"/>
      <c r="F6" s="104">
        <v>14420</v>
      </c>
      <c r="G6" s="144">
        <f>F6/1.21</f>
        <v>11917.355371900827</v>
      </c>
    </row>
    <row r="7" spans="1:9" x14ac:dyDescent="0.25">
      <c r="A7" s="181"/>
      <c r="B7" s="5" t="s">
        <v>126</v>
      </c>
      <c r="C7" s="17" t="s">
        <v>393</v>
      </c>
      <c r="D7" s="6" t="s">
        <v>122</v>
      </c>
      <c r="E7" s="135"/>
      <c r="F7" s="101">
        <v>15447</v>
      </c>
      <c r="G7" s="138">
        <f t="shared" ref="G7:G12" si="0">F7/1.21</f>
        <v>12766.115702479339</v>
      </c>
    </row>
    <row r="8" spans="1:9" x14ac:dyDescent="0.25">
      <c r="A8" s="181"/>
      <c r="B8" s="5" t="s">
        <v>125</v>
      </c>
      <c r="C8" s="17" t="s">
        <v>394</v>
      </c>
      <c r="D8" s="6" t="s">
        <v>122</v>
      </c>
      <c r="E8" s="135"/>
      <c r="F8" s="101">
        <v>19639</v>
      </c>
      <c r="G8" s="138">
        <f t="shared" si="0"/>
        <v>16230.578512396694</v>
      </c>
    </row>
    <row r="9" spans="1:9" ht="15" customHeight="1" x14ac:dyDescent="0.25">
      <c r="A9" s="181"/>
      <c r="B9" s="5" t="s">
        <v>124</v>
      </c>
      <c r="C9" s="17" t="s">
        <v>395</v>
      </c>
      <c r="D9" s="6" t="s">
        <v>122</v>
      </c>
      <c r="E9" s="135"/>
      <c r="F9" s="101">
        <v>21728</v>
      </c>
      <c r="G9" s="138">
        <f t="shared" si="0"/>
        <v>17957.024793388431</v>
      </c>
    </row>
    <row r="10" spans="1:9" x14ac:dyDescent="0.25">
      <c r="A10" s="181"/>
      <c r="B10" s="11" t="s">
        <v>123</v>
      </c>
      <c r="C10" s="47" t="s">
        <v>396</v>
      </c>
      <c r="D10" s="13" t="s">
        <v>122</v>
      </c>
      <c r="E10" s="136"/>
      <c r="F10" s="101">
        <v>32357</v>
      </c>
      <c r="G10" s="138">
        <f t="shared" si="0"/>
        <v>26741.322314049587</v>
      </c>
      <c r="I10" s="91"/>
    </row>
    <row r="11" spans="1:9" x14ac:dyDescent="0.25">
      <c r="A11" s="181"/>
      <c r="B11" s="36" t="s">
        <v>453</v>
      </c>
      <c r="C11" s="83" t="s">
        <v>441</v>
      </c>
      <c r="D11" s="84" t="s">
        <v>122</v>
      </c>
      <c r="E11" s="137"/>
      <c r="F11" s="101">
        <v>14943</v>
      </c>
      <c r="G11" s="138">
        <f t="shared" si="0"/>
        <v>12349.586776859505</v>
      </c>
      <c r="I11" s="92"/>
    </row>
    <row r="12" spans="1:9" ht="15.75" thickBot="1" x14ac:dyDescent="0.3">
      <c r="A12" s="181"/>
      <c r="B12" s="58" t="s">
        <v>454</v>
      </c>
      <c r="C12" s="88" t="s">
        <v>442</v>
      </c>
      <c r="D12" s="89" t="s">
        <v>122</v>
      </c>
      <c r="E12" s="141"/>
      <c r="F12" s="142">
        <v>16601</v>
      </c>
      <c r="G12" s="143">
        <f t="shared" si="0"/>
        <v>13719.834710743802</v>
      </c>
    </row>
    <row r="13" spans="1:9" ht="15.75" thickBot="1" x14ac:dyDescent="0.3">
      <c r="A13" s="181"/>
      <c r="B13" s="183"/>
      <c r="C13" s="184"/>
      <c r="D13" s="184"/>
      <c r="E13" s="184"/>
      <c r="F13" s="184"/>
      <c r="G13" s="185"/>
    </row>
    <row r="14" spans="1:9" x14ac:dyDescent="0.25">
      <c r="A14" s="181"/>
      <c r="B14" s="14" t="s">
        <v>121</v>
      </c>
      <c r="C14" s="21" t="s">
        <v>392</v>
      </c>
      <c r="D14" s="16" t="s">
        <v>397</v>
      </c>
      <c r="E14" s="139"/>
      <c r="F14" s="104">
        <v>14637</v>
      </c>
      <c r="G14" s="144">
        <f>F14/1.21</f>
        <v>12096.694214876034</v>
      </c>
    </row>
    <row r="15" spans="1:9" x14ac:dyDescent="0.25">
      <c r="A15" s="181"/>
      <c r="B15" s="5" t="s">
        <v>120</v>
      </c>
      <c r="C15" s="17" t="s">
        <v>393</v>
      </c>
      <c r="D15" s="6" t="s">
        <v>397</v>
      </c>
      <c r="E15" s="140"/>
      <c r="F15" s="101">
        <v>15671</v>
      </c>
      <c r="G15" s="138">
        <f t="shared" ref="G15:G18" si="1">F15/1.21</f>
        <v>12951.239669421488</v>
      </c>
    </row>
    <row r="16" spans="1:9" x14ac:dyDescent="0.25">
      <c r="A16" s="181"/>
      <c r="B16" s="5" t="s">
        <v>119</v>
      </c>
      <c r="C16" s="17" t="s">
        <v>394</v>
      </c>
      <c r="D16" s="6" t="s">
        <v>397</v>
      </c>
      <c r="E16" s="140"/>
      <c r="F16" s="101">
        <v>19974</v>
      </c>
      <c r="G16" s="138">
        <f t="shared" si="1"/>
        <v>16507.438016528926</v>
      </c>
    </row>
    <row r="17" spans="1:7" x14ac:dyDescent="0.25">
      <c r="A17" s="181"/>
      <c r="B17" s="5" t="s">
        <v>118</v>
      </c>
      <c r="C17" s="17" t="s">
        <v>395</v>
      </c>
      <c r="D17" s="6" t="s">
        <v>397</v>
      </c>
      <c r="E17" s="140"/>
      <c r="F17" s="101">
        <v>21995</v>
      </c>
      <c r="G17" s="138">
        <f t="shared" si="1"/>
        <v>18177.685950413223</v>
      </c>
    </row>
    <row r="18" spans="1:7" ht="15.75" thickBot="1" x14ac:dyDescent="0.3">
      <c r="A18" s="182"/>
      <c r="B18" s="11" t="s">
        <v>117</v>
      </c>
      <c r="C18" s="47" t="s">
        <v>396</v>
      </c>
      <c r="D18" s="13" t="s">
        <v>397</v>
      </c>
      <c r="E18" s="145"/>
      <c r="F18" s="142">
        <v>32696</v>
      </c>
      <c r="G18" s="143">
        <f t="shared" si="1"/>
        <v>27021.487603305784</v>
      </c>
    </row>
    <row r="19" spans="1:7" ht="15.75" customHeight="1" thickBot="1" x14ac:dyDescent="0.3">
      <c r="A19" s="197" t="s">
        <v>471</v>
      </c>
      <c r="B19" s="177" t="s">
        <v>388</v>
      </c>
      <c r="C19" s="178"/>
      <c r="D19" s="178"/>
      <c r="E19" s="178"/>
      <c r="F19" s="178"/>
      <c r="G19" s="179"/>
    </row>
    <row r="20" spans="1:7" x14ac:dyDescent="0.25">
      <c r="A20" s="181"/>
      <c r="B20" s="14" t="s">
        <v>472</v>
      </c>
      <c r="C20" s="146" t="s">
        <v>480</v>
      </c>
      <c r="D20" s="23" t="s">
        <v>26</v>
      </c>
      <c r="E20" s="147"/>
      <c r="F20" s="104">
        <v>13474</v>
      </c>
      <c r="G20" s="144">
        <f>F20/1.21</f>
        <v>11135.537190082645</v>
      </c>
    </row>
    <row r="21" spans="1:7" x14ac:dyDescent="0.25">
      <c r="A21" s="181"/>
      <c r="B21" s="5" t="s">
        <v>473</v>
      </c>
      <c r="C21" s="93" t="s">
        <v>481</v>
      </c>
      <c r="D21" s="25" t="s">
        <v>23</v>
      </c>
      <c r="E21" s="148"/>
      <c r="F21" s="101">
        <v>14834</v>
      </c>
      <c r="G21" s="138">
        <f t="shared" ref="G21:G23" si="2">F21/1.21</f>
        <v>12259.504132231405</v>
      </c>
    </row>
    <row r="22" spans="1:7" x14ac:dyDescent="0.25">
      <c r="A22" s="181"/>
      <c r="B22" s="5" t="s">
        <v>474</v>
      </c>
      <c r="C22" s="93" t="s">
        <v>482</v>
      </c>
      <c r="D22" s="25" t="s">
        <v>23</v>
      </c>
      <c r="E22" s="148"/>
      <c r="F22" s="101">
        <v>18472</v>
      </c>
      <c r="G22" s="138">
        <f t="shared" si="2"/>
        <v>15266.115702479339</v>
      </c>
    </row>
    <row r="23" spans="1:7" ht="15.75" thickBot="1" x14ac:dyDescent="0.3">
      <c r="A23" s="181"/>
      <c r="B23" s="5" t="s">
        <v>475</v>
      </c>
      <c r="C23" s="95" t="s">
        <v>483</v>
      </c>
      <c r="D23" s="96" t="s">
        <v>23</v>
      </c>
      <c r="E23" s="149"/>
      <c r="F23" s="101">
        <v>20695</v>
      </c>
      <c r="G23" s="138">
        <f t="shared" si="2"/>
        <v>17103.305785123968</v>
      </c>
    </row>
    <row r="24" spans="1:7" ht="15.75" thickBot="1" x14ac:dyDescent="0.3">
      <c r="A24" s="181"/>
      <c r="B24" s="199"/>
      <c r="C24" s="200"/>
      <c r="D24" s="200"/>
      <c r="E24" s="200"/>
      <c r="F24" s="201"/>
      <c r="G24" s="202"/>
    </row>
    <row r="25" spans="1:7" x14ac:dyDescent="0.25">
      <c r="A25" s="181"/>
      <c r="B25" s="5" t="s">
        <v>476</v>
      </c>
      <c r="C25" s="94" t="s">
        <v>480</v>
      </c>
      <c r="D25" s="25" t="s">
        <v>26</v>
      </c>
      <c r="E25" s="148"/>
      <c r="F25" s="101">
        <v>7946</v>
      </c>
      <c r="G25" s="138">
        <f>F25/1.21</f>
        <v>6566.9421487603304</v>
      </c>
    </row>
    <row r="26" spans="1:7" x14ac:dyDescent="0.25">
      <c r="A26" s="181"/>
      <c r="B26" s="5" t="s">
        <v>477</v>
      </c>
      <c r="C26" s="93" t="s">
        <v>481</v>
      </c>
      <c r="D26" s="25" t="s">
        <v>26</v>
      </c>
      <c r="E26" s="148"/>
      <c r="F26" s="101">
        <v>9623</v>
      </c>
      <c r="G26" s="138">
        <f t="shared" ref="G26:G28" si="3">F26/1.21</f>
        <v>7952.8925619834718</v>
      </c>
    </row>
    <row r="27" spans="1:7" x14ac:dyDescent="0.25">
      <c r="A27" s="181"/>
      <c r="B27" s="5" t="s">
        <v>478</v>
      </c>
      <c r="C27" s="93" t="s">
        <v>482</v>
      </c>
      <c r="D27" s="25" t="s">
        <v>26</v>
      </c>
      <c r="E27" s="148"/>
      <c r="F27" s="101">
        <v>11812</v>
      </c>
      <c r="G27" s="138">
        <f t="shared" si="3"/>
        <v>9761.9834710743798</v>
      </c>
    </row>
    <row r="28" spans="1:7" ht="15.75" thickBot="1" x14ac:dyDescent="0.3">
      <c r="A28" s="181"/>
      <c r="B28" s="11" t="s">
        <v>479</v>
      </c>
      <c r="C28" s="108" t="s">
        <v>483</v>
      </c>
      <c r="D28" s="30" t="s">
        <v>26</v>
      </c>
      <c r="E28" s="150"/>
      <c r="F28" s="142">
        <v>14762</v>
      </c>
      <c r="G28" s="143">
        <f t="shared" si="3"/>
        <v>12200</v>
      </c>
    </row>
    <row r="29" spans="1:7" ht="15" customHeight="1" thickBot="1" x14ac:dyDescent="0.3">
      <c r="A29" s="174" t="s">
        <v>352</v>
      </c>
      <c r="B29" s="177" t="s">
        <v>388</v>
      </c>
      <c r="C29" s="178"/>
      <c r="D29" s="178"/>
      <c r="E29" s="178"/>
      <c r="F29" s="178"/>
      <c r="G29" s="179"/>
    </row>
    <row r="30" spans="1:7" ht="15" customHeight="1" x14ac:dyDescent="0.25">
      <c r="A30" s="193"/>
      <c r="B30" s="33" t="s">
        <v>353</v>
      </c>
      <c r="C30" s="146" t="s">
        <v>435</v>
      </c>
      <c r="D30" s="23" t="s">
        <v>23</v>
      </c>
      <c r="E30" s="153"/>
      <c r="F30" s="104">
        <v>16019</v>
      </c>
      <c r="G30" s="144">
        <f>F30/1.21</f>
        <v>13238.842975206611</v>
      </c>
    </row>
    <row r="31" spans="1:7" x14ac:dyDescent="0.25">
      <c r="A31" s="193"/>
      <c r="B31" s="2" t="s">
        <v>354</v>
      </c>
      <c r="C31" s="93" t="s">
        <v>436</v>
      </c>
      <c r="D31" s="25" t="s">
        <v>23</v>
      </c>
      <c r="E31" s="151"/>
      <c r="F31" s="101">
        <v>18196</v>
      </c>
      <c r="G31" s="138">
        <f t="shared" ref="G31:G34" si="4">F31/1.21</f>
        <v>15038.01652892562</v>
      </c>
    </row>
    <row r="32" spans="1:7" x14ac:dyDescent="0.25">
      <c r="A32" s="193"/>
      <c r="B32" s="2" t="s">
        <v>355</v>
      </c>
      <c r="C32" s="93" t="s">
        <v>437</v>
      </c>
      <c r="D32" s="25" t="s">
        <v>23</v>
      </c>
      <c r="E32" s="151"/>
      <c r="F32" s="101">
        <v>21651</v>
      </c>
      <c r="G32" s="138">
        <f t="shared" si="4"/>
        <v>17893.388429752067</v>
      </c>
    </row>
    <row r="33" spans="1:7" x14ac:dyDescent="0.25">
      <c r="A33" s="193"/>
      <c r="B33" s="2" t="s">
        <v>356</v>
      </c>
      <c r="C33" s="93" t="s">
        <v>438</v>
      </c>
      <c r="D33" s="25" t="s">
        <v>23</v>
      </c>
      <c r="E33" s="151"/>
      <c r="F33" s="101">
        <v>24762</v>
      </c>
      <c r="G33" s="138">
        <f t="shared" si="4"/>
        <v>20464.462809917357</v>
      </c>
    </row>
    <row r="34" spans="1:7" ht="15.75" thickBot="1" x14ac:dyDescent="0.3">
      <c r="A34" s="193"/>
      <c r="B34" s="34" t="s">
        <v>491</v>
      </c>
      <c r="C34" s="108" t="s">
        <v>492</v>
      </c>
      <c r="D34" s="30" t="s">
        <v>23</v>
      </c>
      <c r="E34" s="154"/>
      <c r="F34" s="142">
        <v>34967</v>
      </c>
      <c r="G34" s="143">
        <f t="shared" si="4"/>
        <v>28898.347107438018</v>
      </c>
    </row>
    <row r="35" spans="1:7" ht="15.75" thickBot="1" x14ac:dyDescent="0.3">
      <c r="A35" s="193"/>
      <c r="B35" s="183"/>
      <c r="C35" s="184"/>
      <c r="D35" s="184"/>
      <c r="E35" s="184"/>
      <c r="F35" s="184"/>
      <c r="G35" s="185"/>
    </row>
    <row r="36" spans="1:7" ht="15.75" thickBot="1" x14ac:dyDescent="0.3">
      <c r="A36" s="176"/>
      <c r="B36" s="33" t="s">
        <v>57</v>
      </c>
      <c r="C36" s="77" t="s">
        <v>439</v>
      </c>
      <c r="D36" s="27" t="s">
        <v>26</v>
      </c>
      <c r="E36" s="32"/>
      <c r="F36" s="104">
        <v>9807</v>
      </c>
      <c r="G36" s="103">
        <f>F36/1.21</f>
        <v>8104.9586776859505</v>
      </c>
    </row>
    <row r="37" spans="1:7" ht="15" customHeight="1" thickBot="1" x14ac:dyDescent="0.3">
      <c r="A37" s="186" t="s">
        <v>443</v>
      </c>
      <c r="B37" s="177" t="s">
        <v>388</v>
      </c>
      <c r="C37" s="178"/>
      <c r="D37" s="178"/>
      <c r="E37" s="178"/>
      <c r="F37" s="178"/>
      <c r="G37" s="179"/>
    </row>
    <row r="38" spans="1:7" ht="15" customHeight="1" x14ac:dyDescent="0.25">
      <c r="A38" s="175"/>
      <c r="B38" s="85" t="s">
        <v>455</v>
      </c>
      <c r="C38" s="83"/>
      <c r="D38" s="84" t="s">
        <v>397</v>
      </c>
      <c r="E38" s="86"/>
      <c r="F38" s="101">
        <v>18149</v>
      </c>
      <c r="G38" s="102">
        <f>F38/1.21</f>
        <v>14999.173553719009</v>
      </c>
    </row>
    <row r="39" spans="1:7" ht="15" customHeight="1" x14ac:dyDescent="0.25">
      <c r="A39" s="175"/>
      <c r="B39" s="85" t="s">
        <v>456</v>
      </c>
      <c r="C39" s="83"/>
      <c r="D39" s="84" t="s">
        <v>397</v>
      </c>
      <c r="E39" s="86"/>
      <c r="F39" s="101">
        <v>19080</v>
      </c>
      <c r="G39" s="102">
        <f t="shared" ref="G39:G40" si="5">F39/1.21</f>
        <v>15768.595041322315</v>
      </c>
    </row>
    <row r="40" spans="1:7" ht="15" customHeight="1" thickBot="1" x14ac:dyDescent="0.3">
      <c r="A40" s="175"/>
      <c r="B40" s="85" t="s">
        <v>457</v>
      </c>
      <c r="C40" s="83"/>
      <c r="D40" s="84" t="s">
        <v>397</v>
      </c>
      <c r="E40" s="86"/>
      <c r="F40" s="101">
        <v>28260</v>
      </c>
      <c r="G40" s="102">
        <f t="shared" si="5"/>
        <v>23355.371900826445</v>
      </c>
    </row>
    <row r="41" spans="1:7" ht="15" customHeight="1" thickBot="1" x14ac:dyDescent="0.3">
      <c r="A41" s="175"/>
      <c r="B41" s="183"/>
      <c r="C41" s="184"/>
      <c r="D41" s="184"/>
      <c r="E41" s="184"/>
      <c r="F41" s="184"/>
      <c r="G41" s="185"/>
    </row>
    <row r="42" spans="1:7" ht="15" customHeight="1" x14ac:dyDescent="0.25">
      <c r="A42" s="175"/>
      <c r="B42" s="85" t="s">
        <v>458</v>
      </c>
      <c r="C42" s="83"/>
      <c r="D42" s="84" t="s">
        <v>397</v>
      </c>
      <c r="E42" s="86"/>
      <c r="F42" s="101">
        <v>19237</v>
      </c>
      <c r="G42" s="102">
        <f>F42/1.21</f>
        <v>15898.347107438018</v>
      </c>
    </row>
    <row r="43" spans="1:7" ht="15" customHeight="1" x14ac:dyDescent="0.25">
      <c r="A43" s="175"/>
      <c r="B43" s="85" t="s">
        <v>459</v>
      </c>
      <c r="C43" s="83"/>
      <c r="D43" s="84" t="s">
        <v>397</v>
      </c>
      <c r="E43" s="86"/>
      <c r="F43" s="101">
        <v>20168</v>
      </c>
      <c r="G43" s="102">
        <f t="shared" ref="G43:G45" si="6">F43/1.21</f>
        <v>16667.768595041322</v>
      </c>
    </row>
    <row r="44" spans="1:7" ht="15" customHeight="1" x14ac:dyDescent="0.25">
      <c r="A44" s="175"/>
      <c r="B44" s="85" t="s">
        <v>460</v>
      </c>
      <c r="C44" s="83"/>
      <c r="D44" s="84" t="s">
        <v>397</v>
      </c>
      <c r="E44" s="86"/>
      <c r="F44" s="101">
        <v>30172</v>
      </c>
      <c r="G44" s="102">
        <f t="shared" si="6"/>
        <v>24935.537190082647</v>
      </c>
    </row>
    <row r="45" spans="1:7" ht="15" customHeight="1" thickBot="1" x14ac:dyDescent="0.3">
      <c r="A45" s="175"/>
      <c r="B45" s="87" t="s">
        <v>461</v>
      </c>
      <c r="C45" s="88"/>
      <c r="D45" s="89" t="s">
        <v>397</v>
      </c>
      <c r="E45" s="90"/>
      <c r="F45" s="101">
        <v>30847</v>
      </c>
      <c r="G45" s="102">
        <f t="shared" si="6"/>
        <v>25493.388429752067</v>
      </c>
    </row>
    <row r="46" spans="1:7" ht="15" customHeight="1" thickBot="1" x14ac:dyDescent="0.3">
      <c r="A46" s="186" t="s">
        <v>360</v>
      </c>
      <c r="B46" s="178" t="s">
        <v>388</v>
      </c>
      <c r="C46" s="178"/>
      <c r="D46" s="178"/>
      <c r="E46" s="178"/>
      <c r="F46" s="178"/>
      <c r="G46" s="179"/>
    </row>
    <row r="47" spans="1:7" ht="14.45" customHeight="1" x14ac:dyDescent="0.25">
      <c r="A47" s="175"/>
      <c r="B47" s="125" t="s">
        <v>317</v>
      </c>
      <c r="C47" s="17"/>
      <c r="D47" s="6" t="s">
        <v>397</v>
      </c>
      <c r="E47" s="7"/>
      <c r="F47" s="101">
        <v>15478</v>
      </c>
      <c r="G47" s="102">
        <f>F47/1.21</f>
        <v>12791.735537190083</v>
      </c>
    </row>
    <row r="48" spans="1:7" x14ac:dyDescent="0.25">
      <c r="A48" s="175"/>
      <c r="B48" s="125" t="s">
        <v>318</v>
      </c>
      <c r="C48" s="17"/>
      <c r="D48" s="6" t="s">
        <v>397</v>
      </c>
      <c r="E48" s="7"/>
      <c r="F48" s="101">
        <v>16259</v>
      </c>
      <c r="G48" s="102">
        <f t="shared" ref="G48:G49" si="7">F48/1.21</f>
        <v>13437.190082644629</v>
      </c>
    </row>
    <row r="49" spans="1:7" ht="15.75" thickBot="1" x14ac:dyDescent="0.3">
      <c r="A49" s="175"/>
      <c r="B49" s="155" t="s">
        <v>319</v>
      </c>
      <c r="C49" s="47"/>
      <c r="D49" s="13" t="s">
        <v>397</v>
      </c>
      <c r="E49" s="50"/>
      <c r="F49" s="101">
        <v>22172</v>
      </c>
      <c r="G49" s="102">
        <f t="shared" si="7"/>
        <v>18323.96694214876</v>
      </c>
    </row>
    <row r="50" spans="1:7" ht="15.75" thickBot="1" x14ac:dyDescent="0.3">
      <c r="A50" s="175"/>
      <c r="B50" s="184"/>
      <c r="C50" s="184"/>
      <c r="D50" s="184"/>
      <c r="E50" s="184"/>
      <c r="F50" s="184"/>
      <c r="G50" s="185"/>
    </row>
    <row r="51" spans="1:7" x14ac:dyDescent="0.25">
      <c r="A51" s="175"/>
      <c r="B51" s="170" t="s">
        <v>313</v>
      </c>
      <c r="C51" s="21"/>
      <c r="D51" s="16" t="s">
        <v>397</v>
      </c>
      <c r="E51" s="48"/>
      <c r="F51" s="101">
        <v>15694</v>
      </c>
      <c r="G51" s="103">
        <f>F51/1.21</f>
        <v>12970.247933884299</v>
      </c>
    </row>
    <row r="52" spans="1:7" x14ac:dyDescent="0.25">
      <c r="A52" s="175"/>
      <c r="B52" s="125" t="s">
        <v>314</v>
      </c>
      <c r="C52" s="17"/>
      <c r="D52" s="6" t="s">
        <v>397</v>
      </c>
      <c r="E52" s="7"/>
      <c r="F52" s="101">
        <v>16450</v>
      </c>
      <c r="G52" s="103">
        <f t="shared" ref="G52:G61" si="8">F52/1.21</f>
        <v>13595.041322314049</v>
      </c>
    </row>
    <row r="53" spans="1:7" x14ac:dyDescent="0.25">
      <c r="A53" s="175"/>
      <c r="B53" s="125" t="s">
        <v>315</v>
      </c>
      <c r="C53" s="17"/>
      <c r="D53" s="6" t="s">
        <v>397</v>
      </c>
      <c r="E53" s="7"/>
      <c r="F53" s="101">
        <v>23236</v>
      </c>
      <c r="G53" s="103">
        <f t="shared" si="8"/>
        <v>19203.305785123968</v>
      </c>
    </row>
    <row r="54" spans="1:7" x14ac:dyDescent="0.25">
      <c r="A54" s="175"/>
      <c r="B54" s="125" t="s">
        <v>316</v>
      </c>
      <c r="C54" s="17"/>
      <c r="D54" s="6" t="s">
        <v>397</v>
      </c>
      <c r="E54" s="7"/>
      <c r="F54" s="101">
        <v>23629</v>
      </c>
      <c r="G54" s="103">
        <f t="shared" si="8"/>
        <v>19528.099173553721</v>
      </c>
    </row>
    <row r="55" spans="1:7" x14ac:dyDescent="0.25">
      <c r="A55" s="175"/>
      <c r="B55" s="125" t="s">
        <v>516</v>
      </c>
      <c r="C55" s="122"/>
      <c r="D55" s="123"/>
      <c r="E55" s="124"/>
      <c r="F55" s="101">
        <v>20906</v>
      </c>
      <c r="G55" s="103">
        <f t="shared" si="8"/>
        <v>17277.685950413223</v>
      </c>
    </row>
    <row r="56" spans="1:7" x14ac:dyDescent="0.25">
      <c r="A56" s="175"/>
      <c r="B56" s="125" t="s">
        <v>517</v>
      </c>
      <c r="C56" s="122"/>
      <c r="D56" s="123"/>
      <c r="E56" s="124"/>
      <c r="F56" s="101">
        <v>21960</v>
      </c>
      <c r="G56" s="103">
        <f t="shared" si="8"/>
        <v>18148.760330578512</v>
      </c>
    </row>
    <row r="57" spans="1:7" x14ac:dyDescent="0.25">
      <c r="A57" s="175"/>
      <c r="B57" s="125" t="s">
        <v>518</v>
      </c>
      <c r="C57" s="122"/>
      <c r="D57" s="123"/>
      <c r="E57" s="124"/>
      <c r="F57" s="101">
        <v>29991</v>
      </c>
      <c r="G57" s="103">
        <f t="shared" si="8"/>
        <v>24785.950413223141</v>
      </c>
    </row>
    <row r="58" spans="1:7" x14ac:dyDescent="0.25">
      <c r="A58" s="175"/>
      <c r="B58" s="125" t="s">
        <v>519</v>
      </c>
      <c r="C58" s="122"/>
      <c r="D58" s="123"/>
      <c r="E58" s="124"/>
      <c r="F58" s="101">
        <v>21197</v>
      </c>
      <c r="G58" s="103">
        <f t="shared" si="8"/>
        <v>17518.18181818182</v>
      </c>
    </row>
    <row r="59" spans="1:7" x14ac:dyDescent="0.25">
      <c r="A59" s="175"/>
      <c r="B59" s="125" t="s">
        <v>521</v>
      </c>
      <c r="C59" s="122"/>
      <c r="D59" s="123"/>
      <c r="E59" s="124"/>
      <c r="F59" s="101">
        <v>22219</v>
      </c>
      <c r="G59" s="103">
        <f t="shared" si="8"/>
        <v>18362.809917355371</v>
      </c>
    </row>
    <row r="60" spans="1:7" x14ac:dyDescent="0.25">
      <c r="A60" s="175"/>
      <c r="B60" s="125" t="s">
        <v>520</v>
      </c>
      <c r="C60" s="122"/>
      <c r="D60" s="123"/>
      <c r="E60" s="124"/>
      <c r="F60" s="101">
        <v>31430</v>
      </c>
      <c r="G60" s="103">
        <f t="shared" si="8"/>
        <v>25975.206611570247</v>
      </c>
    </row>
    <row r="61" spans="1:7" ht="15.75" customHeight="1" thickBot="1" x14ac:dyDescent="0.3">
      <c r="A61" s="118"/>
      <c r="B61" s="155" t="s">
        <v>522</v>
      </c>
      <c r="C61" s="156"/>
      <c r="D61" s="157"/>
      <c r="E61" s="158"/>
      <c r="F61" s="142">
        <v>31962</v>
      </c>
      <c r="G61" s="105">
        <f t="shared" si="8"/>
        <v>26414.876033057852</v>
      </c>
    </row>
    <row r="62" spans="1:7" ht="15" customHeight="1" thickBot="1" x14ac:dyDescent="0.3">
      <c r="A62" s="186" t="s">
        <v>361</v>
      </c>
      <c r="B62" s="178" t="s">
        <v>388</v>
      </c>
      <c r="C62" s="178"/>
      <c r="D62" s="178"/>
      <c r="E62" s="178"/>
      <c r="F62" s="178"/>
      <c r="G62" s="179"/>
    </row>
    <row r="63" spans="1:7" ht="14.45" customHeight="1" x14ac:dyDescent="0.25">
      <c r="A63" s="175"/>
      <c r="B63" s="125" t="s">
        <v>320</v>
      </c>
      <c r="C63" s="17"/>
      <c r="D63" s="6" t="s">
        <v>397</v>
      </c>
      <c r="E63" s="7"/>
      <c r="F63" s="101">
        <v>12762</v>
      </c>
      <c r="G63" s="102">
        <f>F63/1.21</f>
        <v>10547.10743801653</v>
      </c>
    </row>
    <row r="64" spans="1:7" x14ac:dyDescent="0.25">
      <c r="A64" s="175"/>
      <c r="B64" s="125" t="s">
        <v>321</v>
      </c>
      <c r="C64" s="17"/>
      <c r="D64" s="6" t="s">
        <v>397</v>
      </c>
      <c r="E64" s="7"/>
      <c r="F64" s="101">
        <v>13622</v>
      </c>
      <c r="G64" s="102">
        <f t="shared" ref="G64:G65" si="9">F64/1.21</f>
        <v>11257.851239669422</v>
      </c>
    </row>
    <row r="65" spans="1:7" ht="15.75" thickBot="1" x14ac:dyDescent="0.3">
      <c r="A65" s="175"/>
      <c r="B65" s="155" t="s">
        <v>322</v>
      </c>
      <c r="C65" s="47"/>
      <c r="D65" s="13" t="s">
        <v>397</v>
      </c>
      <c r="E65" s="50"/>
      <c r="F65" s="101">
        <v>17572</v>
      </c>
      <c r="G65" s="102">
        <f t="shared" si="9"/>
        <v>14522.314049586777</v>
      </c>
    </row>
    <row r="66" spans="1:7" ht="15.75" thickBot="1" x14ac:dyDescent="0.3">
      <c r="A66" s="175"/>
      <c r="B66" s="184"/>
      <c r="C66" s="184"/>
      <c r="D66" s="184"/>
      <c r="E66" s="184"/>
      <c r="F66" s="184"/>
      <c r="G66" s="185"/>
    </row>
    <row r="67" spans="1:7" x14ac:dyDescent="0.25">
      <c r="A67" s="175"/>
      <c r="B67" s="15" t="s">
        <v>323</v>
      </c>
      <c r="C67" s="21"/>
      <c r="D67" s="16" t="s">
        <v>397</v>
      </c>
      <c r="E67" s="48"/>
      <c r="F67" s="101">
        <v>14189</v>
      </c>
      <c r="G67" s="103">
        <f>F67/1.21</f>
        <v>11726.446280991737</v>
      </c>
    </row>
    <row r="68" spans="1:7" x14ac:dyDescent="0.25">
      <c r="A68" s="175"/>
      <c r="B68" s="8" t="s">
        <v>324</v>
      </c>
      <c r="C68" s="17"/>
      <c r="D68" s="6" t="s">
        <v>397</v>
      </c>
      <c r="E68" s="7"/>
      <c r="F68" s="101">
        <v>14745</v>
      </c>
      <c r="G68" s="103">
        <f t="shared" ref="G68:G86" si="10">F68/1.21</f>
        <v>12185.950413223141</v>
      </c>
    </row>
    <row r="69" spans="1:7" x14ac:dyDescent="0.25">
      <c r="A69" s="175"/>
      <c r="B69" s="8" t="s">
        <v>325</v>
      </c>
      <c r="C69" s="17"/>
      <c r="D69" s="6" t="s">
        <v>397</v>
      </c>
      <c r="E69" s="7"/>
      <c r="F69" s="101">
        <v>19644</v>
      </c>
      <c r="G69" s="103">
        <f t="shared" si="10"/>
        <v>16234.710743801654</v>
      </c>
    </row>
    <row r="70" spans="1:7" x14ac:dyDescent="0.25">
      <c r="A70" s="175"/>
      <c r="B70" s="8" t="s">
        <v>326</v>
      </c>
      <c r="C70" s="17"/>
      <c r="D70" s="6" t="s">
        <v>397</v>
      </c>
      <c r="E70" s="7"/>
      <c r="F70" s="101">
        <v>19939</v>
      </c>
      <c r="G70" s="103">
        <f t="shared" si="10"/>
        <v>16478.512396694216</v>
      </c>
    </row>
    <row r="71" spans="1:7" x14ac:dyDescent="0.25">
      <c r="A71" s="175"/>
      <c r="B71" s="8" t="s">
        <v>524</v>
      </c>
      <c r="C71" s="122"/>
      <c r="D71" s="123"/>
      <c r="E71" s="124"/>
      <c r="F71" s="101">
        <v>17854</v>
      </c>
      <c r="G71" s="103">
        <f t="shared" si="10"/>
        <v>14755.371900826447</v>
      </c>
    </row>
    <row r="72" spans="1:7" x14ac:dyDescent="0.25">
      <c r="A72" s="175"/>
      <c r="B72" s="8" t="s">
        <v>523</v>
      </c>
      <c r="C72" s="122"/>
      <c r="D72" s="123"/>
      <c r="E72" s="124"/>
      <c r="F72" s="101">
        <v>18990</v>
      </c>
      <c r="G72" s="103">
        <f t="shared" si="10"/>
        <v>15694.214876033058</v>
      </c>
    </row>
    <row r="73" spans="1:7" x14ac:dyDescent="0.25">
      <c r="A73" s="175"/>
      <c r="B73" s="8" t="s">
        <v>530</v>
      </c>
      <c r="C73" s="122"/>
      <c r="D73" s="123"/>
      <c r="E73" s="124"/>
      <c r="F73" s="101">
        <v>24499</v>
      </c>
      <c r="G73" s="103">
        <f t="shared" si="10"/>
        <v>20247.10743801653</v>
      </c>
    </row>
    <row r="74" spans="1:7" x14ac:dyDescent="0.25">
      <c r="A74" s="175"/>
      <c r="B74" s="8" t="s">
        <v>525</v>
      </c>
      <c r="C74" s="122"/>
      <c r="D74" s="123"/>
      <c r="E74" s="124"/>
      <c r="F74" s="101">
        <v>19990</v>
      </c>
      <c r="G74" s="103">
        <f t="shared" si="10"/>
        <v>16520.661157024795</v>
      </c>
    </row>
    <row r="75" spans="1:7" x14ac:dyDescent="0.25">
      <c r="A75" s="175"/>
      <c r="B75" s="8" t="s">
        <v>537</v>
      </c>
      <c r="C75" s="122"/>
      <c r="D75" s="123"/>
      <c r="E75" s="124"/>
      <c r="F75" s="101">
        <v>20490</v>
      </c>
      <c r="G75" s="103">
        <f t="shared" si="10"/>
        <v>16933.884297520661</v>
      </c>
    </row>
    <row r="76" spans="1:7" x14ac:dyDescent="0.25">
      <c r="A76" s="175"/>
      <c r="B76" s="8" t="s">
        <v>526</v>
      </c>
      <c r="C76" s="122"/>
      <c r="D76" s="123"/>
      <c r="E76" s="124"/>
      <c r="F76" s="101">
        <v>27910</v>
      </c>
      <c r="G76" s="103">
        <f t="shared" si="10"/>
        <v>23066.115702479339</v>
      </c>
    </row>
    <row r="77" spans="1:7" ht="15.75" thickBot="1" x14ac:dyDescent="0.3">
      <c r="A77" s="176"/>
      <c r="B77" s="8" t="s">
        <v>527</v>
      </c>
      <c r="C77" s="122"/>
      <c r="D77" s="123"/>
      <c r="E77" s="124"/>
      <c r="F77" s="101">
        <v>28498</v>
      </c>
      <c r="G77" s="103">
        <f t="shared" si="10"/>
        <v>23552.066115702481</v>
      </c>
    </row>
    <row r="78" spans="1:7" x14ac:dyDescent="0.25">
      <c r="A78" s="186" t="s">
        <v>546</v>
      </c>
      <c r="B78" s="126" t="s">
        <v>531</v>
      </c>
      <c r="C78" s="122"/>
      <c r="D78" s="123"/>
      <c r="E78" s="124"/>
      <c r="F78" s="101">
        <v>18890</v>
      </c>
      <c r="G78" s="103">
        <f t="shared" si="10"/>
        <v>15611.570247933885</v>
      </c>
    </row>
    <row r="79" spans="1:7" x14ac:dyDescent="0.25">
      <c r="A79" s="175"/>
      <c r="B79" s="126" t="s">
        <v>528</v>
      </c>
      <c r="C79" s="122"/>
      <c r="D79" s="123"/>
      <c r="E79" s="124"/>
      <c r="F79" s="101">
        <v>19989</v>
      </c>
      <c r="G79" s="103">
        <f t="shared" si="10"/>
        <v>16519.834710743802</v>
      </c>
    </row>
    <row r="80" spans="1:7" x14ac:dyDescent="0.25">
      <c r="A80" s="175"/>
      <c r="B80" s="126" t="s">
        <v>529</v>
      </c>
      <c r="C80" s="122"/>
      <c r="D80" s="123"/>
      <c r="E80" s="124"/>
      <c r="F80" s="101">
        <v>24799</v>
      </c>
      <c r="G80" s="103">
        <f t="shared" si="10"/>
        <v>20495.041322314049</v>
      </c>
    </row>
    <row r="81" spans="1:7" x14ac:dyDescent="0.25">
      <c r="A81" s="175"/>
      <c r="B81" s="126" t="s">
        <v>540</v>
      </c>
      <c r="C81" s="122"/>
      <c r="D81" s="123"/>
      <c r="E81" s="124"/>
      <c r="F81" s="101">
        <v>28173</v>
      </c>
      <c r="G81" s="103">
        <f t="shared" si="10"/>
        <v>23283.471074380166</v>
      </c>
    </row>
    <row r="82" spans="1:7" x14ac:dyDescent="0.25">
      <c r="A82" s="175"/>
      <c r="B82" s="126" t="s">
        <v>532</v>
      </c>
      <c r="C82" s="122"/>
      <c r="D82" s="123"/>
      <c r="E82" s="124"/>
      <c r="F82" s="101">
        <v>21080</v>
      </c>
      <c r="G82" s="103">
        <f t="shared" si="10"/>
        <v>17421.487603305784</v>
      </c>
    </row>
    <row r="83" spans="1:7" x14ac:dyDescent="0.25">
      <c r="A83" s="175"/>
      <c r="B83" s="126" t="s">
        <v>533</v>
      </c>
      <c r="C83" s="122"/>
      <c r="D83" s="123"/>
      <c r="E83" s="124"/>
      <c r="F83" s="101">
        <v>22041</v>
      </c>
      <c r="G83" s="103">
        <f t="shared" si="10"/>
        <v>18215.702479338845</v>
      </c>
    </row>
    <row r="84" spans="1:7" x14ac:dyDescent="0.25">
      <c r="A84" s="175"/>
      <c r="B84" s="126" t="s">
        <v>534</v>
      </c>
      <c r="C84" s="122"/>
      <c r="D84" s="123"/>
      <c r="E84" s="124"/>
      <c r="F84" s="101">
        <v>29208</v>
      </c>
      <c r="G84" s="103">
        <f t="shared" si="10"/>
        <v>24138.842975206611</v>
      </c>
    </row>
    <row r="85" spans="1:7" x14ac:dyDescent="0.25">
      <c r="A85" s="175"/>
      <c r="B85" s="126" t="s">
        <v>539</v>
      </c>
      <c r="C85" s="122"/>
      <c r="D85" s="123"/>
      <c r="E85" s="124"/>
      <c r="F85" s="101">
        <v>31790</v>
      </c>
      <c r="G85" s="103">
        <f t="shared" si="10"/>
        <v>26272.727272727272</v>
      </c>
    </row>
    <row r="86" spans="1:7" ht="15.75" thickBot="1" x14ac:dyDescent="0.3">
      <c r="A86" s="176"/>
      <c r="B86" s="159" t="s">
        <v>538</v>
      </c>
      <c r="C86" s="156"/>
      <c r="D86" s="157"/>
      <c r="E86" s="158"/>
      <c r="F86" s="142">
        <v>32218</v>
      </c>
      <c r="G86" s="105">
        <f t="shared" si="10"/>
        <v>26626.446280991735</v>
      </c>
    </row>
    <row r="87" spans="1:7" ht="15" customHeight="1" thickBot="1" x14ac:dyDescent="0.3">
      <c r="A87" s="186" t="s">
        <v>362</v>
      </c>
      <c r="B87" s="177" t="s">
        <v>388</v>
      </c>
      <c r="C87" s="178"/>
      <c r="D87" s="178"/>
      <c r="E87" s="178"/>
      <c r="F87" s="178"/>
      <c r="G87" s="179"/>
    </row>
    <row r="88" spans="1:7" ht="14.45" customHeight="1" x14ac:dyDescent="0.25">
      <c r="A88" s="175"/>
      <c r="B88" s="5" t="s">
        <v>116</v>
      </c>
      <c r="C88" s="19"/>
      <c r="D88" s="10"/>
      <c r="E88" s="8"/>
      <c r="F88" s="101">
        <v>4130</v>
      </c>
      <c r="G88" s="102">
        <f>F88/1.21</f>
        <v>3413.2231404958679</v>
      </c>
    </row>
    <row r="89" spans="1:7" x14ac:dyDescent="0.25">
      <c r="A89" s="175"/>
      <c r="B89" s="5" t="s">
        <v>115</v>
      </c>
      <c r="C89" s="19"/>
      <c r="D89" s="10"/>
      <c r="E89" s="8"/>
      <c r="F89" s="101">
        <v>4533</v>
      </c>
      <c r="G89" s="102">
        <f t="shared" ref="G89:G90" si="11">F89/1.21</f>
        <v>3746.2809917355371</v>
      </c>
    </row>
    <row r="90" spans="1:7" ht="15.75" thickBot="1" x14ac:dyDescent="0.3">
      <c r="A90" s="175"/>
      <c r="B90" s="11" t="s">
        <v>114</v>
      </c>
      <c r="C90" s="20"/>
      <c r="D90" s="51"/>
      <c r="E90" s="12"/>
      <c r="F90" s="101">
        <v>5126</v>
      </c>
      <c r="G90" s="102">
        <f t="shared" si="11"/>
        <v>4236.3636363636369</v>
      </c>
    </row>
    <row r="91" spans="1:7" ht="15.75" thickBot="1" x14ac:dyDescent="0.3">
      <c r="A91" s="175"/>
      <c r="B91" s="183"/>
      <c r="C91" s="184"/>
      <c r="D91" s="184"/>
      <c r="E91" s="184"/>
      <c r="F91" s="184"/>
      <c r="G91" s="185"/>
    </row>
    <row r="92" spans="1:7" x14ac:dyDescent="0.25">
      <c r="A92" s="175"/>
      <c r="B92" s="14" t="s">
        <v>113</v>
      </c>
      <c r="C92" s="52"/>
      <c r="D92" s="53"/>
      <c r="E92" s="15"/>
      <c r="F92" s="101">
        <v>4714</v>
      </c>
      <c r="G92" s="103">
        <f>F92/1.21</f>
        <v>3895.8677685950415</v>
      </c>
    </row>
    <row r="93" spans="1:7" x14ac:dyDescent="0.25">
      <c r="A93" s="175"/>
      <c r="B93" s="5" t="s">
        <v>112</v>
      </c>
      <c r="C93" s="19"/>
      <c r="D93" s="10"/>
      <c r="E93" s="8"/>
      <c r="F93" s="101">
        <v>5107</v>
      </c>
      <c r="G93" s="103">
        <f t="shared" ref="G93:G95" si="12">F93/1.21</f>
        <v>4220.6611570247933</v>
      </c>
    </row>
    <row r="94" spans="1:7" x14ac:dyDescent="0.25">
      <c r="A94" s="175"/>
      <c r="B94" s="5" t="s">
        <v>111</v>
      </c>
      <c r="C94" s="19"/>
      <c r="D94" s="10"/>
      <c r="E94" s="8"/>
      <c r="F94" s="101">
        <v>5702</v>
      </c>
      <c r="G94" s="103">
        <f t="shared" si="12"/>
        <v>4712.3966942148763</v>
      </c>
    </row>
    <row r="95" spans="1:7" ht="15.75" thickBot="1" x14ac:dyDescent="0.3">
      <c r="A95" s="175"/>
      <c r="B95" s="11" t="s">
        <v>110</v>
      </c>
      <c r="C95" s="20"/>
      <c r="D95" s="51"/>
      <c r="E95" s="12"/>
      <c r="F95" s="101">
        <v>6305</v>
      </c>
      <c r="G95" s="103">
        <f t="shared" si="12"/>
        <v>5210.7438016528931</v>
      </c>
    </row>
    <row r="96" spans="1:7" ht="15.75" thickBot="1" x14ac:dyDescent="0.3">
      <c r="A96" s="175"/>
      <c r="B96" s="183"/>
      <c r="C96" s="184"/>
      <c r="D96" s="184"/>
      <c r="E96" s="184"/>
      <c r="F96" s="184"/>
      <c r="G96" s="185"/>
    </row>
    <row r="97" spans="1:7" x14ac:dyDescent="0.25">
      <c r="A97" s="175"/>
      <c r="B97" s="14" t="s">
        <v>109</v>
      </c>
      <c r="C97" s="52"/>
      <c r="D97" s="16" t="s">
        <v>87</v>
      </c>
      <c r="E97" s="15"/>
      <c r="F97" s="101">
        <v>14672</v>
      </c>
      <c r="G97" s="103">
        <f>F97/1.21</f>
        <v>12125.619834710744</v>
      </c>
    </row>
    <row r="98" spans="1:7" x14ac:dyDescent="0.25">
      <c r="A98" s="175"/>
      <c r="B98" s="5" t="s">
        <v>108</v>
      </c>
      <c r="C98" s="19"/>
      <c r="D98" s="6" t="s">
        <v>87</v>
      </c>
      <c r="E98" s="8"/>
      <c r="F98" s="101">
        <v>15468</v>
      </c>
      <c r="G98" s="103">
        <f t="shared" ref="G98:G100" si="13">F98/1.21</f>
        <v>12783.471074380166</v>
      </c>
    </row>
    <row r="99" spans="1:7" x14ac:dyDescent="0.25">
      <c r="A99" s="175"/>
      <c r="B99" s="5" t="s">
        <v>107</v>
      </c>
      <c r="C99" s="19"/>
      <c r="D99" s="6" t="s">
        <v>87</v>
      </c>
      <c r="E99" s="8"/>
      <c r="F99" s="101">
        <v>20272</v>
      </c>
      <c r="G99" s="103">
        <f t="shared" si="13"/>
        <v>16753.719008264463</v>
      </c>
    </row>
    <row r="100" spans="1:7" ht="15.75" thickBot="1" x14ac:dyDescent="0.3">
      <c r="A100" s="175"/>
      <c r="B100" s="11" t="s">
        <v>106</v>
      </c>
      <c r="C100" s="20"/>
      <c r="D100" s="13" t="s">
        <v>87</v>
      </c>
      <c r="E100" s="12"/>
      <c r="F100" s="101">
        <v>20811</v>
      </c>
      <c r="G100" s="103">
        <f t="shared" si="13"/>
        <v>17199.173553719007</v>
      </c>
    </row>
    <row r="101" spans="1:7" ht="15.75" thickBot="1" x14ac:dyDescent="0.3">
      <c r="A101" s="175"/>
      <c r="B101" s="183"/>
      <c r="C101" s="184"/>
      <c r="D101" s="184"/>
      <c r="E101" s="184"/>
      <c r="F101" s="184"/>
      <c r="G101" s="185"/>
    </row>
    <row r="102" spans="1:7" x14ac:dyDescent="0.25">
      <c r="A102" s="175"/>
      <c r="B102" s="5" t="s">
        <v>484</v>
      </c>
      <c r="C102" s="77"/>
      <c r="D102" s="27" t="s">
        <v>87</v>
      </c>
      <c r="E102" s="109"/>
      <c r="F102" s="101">
        <v>20136</v>
      </c>
      <c r="G102" s="103">
        <f>F102/1.21</f>
        <v>16641.322314049587</v>
      </c>
    </row>
    <row r="103" spans="1:7" x14ac:dyDescent="0.25">
      <c r="A103" s="175"/>
      <c r="B103" s="5" t="s">
        <v>485</v>
      </c>
      <c r="C103" s="110"/>
      <c r="D103" s="111" t="s">
        <v>87</v>
      </c>
      <c r="E103" s="112"/>
      <c r="F103" s="101">
        <v>20926</v>
      </c>
      <c r="G103" s="103">
        <f t="shared" ref="G103:G105" si="14">F103/1.21</f>
        <v>17294.21487603306</v>
      </c>
    </row>
    <row r="104" spans="1:7" x14ac:dyDescent="0.25">
      <c r="A104" s="175"/>
      <c r="B104" s="5" t="s">
        <v>486</v>
      </c>
      <c r="C104" s="110"/>
      <c r="D104" s="111" t="s">
        <v>87</v>
      </c>
      <c r="E104" s="112"/>
      <c r="F104" s="101">
        <v>30996</v>
      </c>
      <c r="G104" s="103">
        <f t="shared" si="14"/>
        <v>25616.528925619834</v>
      </c>
    </row>
    <row r="105" spans="1:7" ht="15.75" thickBot="1" x14ac:dyDescent="0.3">
      <c r="A105" s="176"/>
      <c r="B105" s="5" t="s">
        <v>487</v>
      </c>
      <c r="C105" s="110"/>
      <c r="D105" s="111" t="s">
        <v>87</v>
      </c>
      <c r="E105" s="112"/>
      <c r="F105" s="101">
        <v>31359</v>
      </c>
      <c r="G105" s="103">
        <f t="shared" si="14"/>
        <v>25916.528925619834</v>
      </c>
    </row>
    <row r="106" spans="1:7" ht="15" customHeight="1" thickBot="1" x14ac:dyDescent="0.3">
      <c r="A106" s="186" t="s">
        <v>363</v>
      </c>
      <c r="B106" s="177" t="s">
        <v>388</v>
      </c>
      <c r="C106" s="178"/>
      <c r="D106" s="178"/>
      <c r="E106" s="178"/>
      <c r="F106" s="178"/>
      <c r="G106" s="179"/>
    </row>
    <row r="107" spans="1:7" ht="14.45" customHeight="1" x14ac:dyDescent="0.25">
      <c r="A107" s="175"/>
      <c r="B107" s="5" t="s">
        <v>105</v>
      </c>
      <c r="C107" s="19"/>
      <c r="D107" s="10"/>
      <c r="E107" s="8"/>
      <c r="F107" s="101">
        <v>4968</v>
      </c>
      <c r="G107" s="102">
        <f>F107/1.21</f>
        <v>4105.7851239669426</v>
      </c>
    </row>
    <row r="108" spans="1:7" x14ac:dyDescent="0.25">
      <c r="A108" s="175"/>
      <c r="B108" s="5" t="s">
        <v>104</v>
      </c>
      <c r="C108" s="19"/>
      <c r="D108" s="10"/>
      <c r="E108" s="8"/>
      <c r="F108" s="101">
        <v>5267</v>
      </c>
      <c r="G108" s="102">
        <f t="shared" ref="G108:G109" si="15">F108/1.21</f>
        <v>4352.8925619834708</v>
      </c>
    </row>
    <row r="109" spans="1:7" ht="15.75" thickBot="1" x14ac:dyDescent="0.3">
      <c r="A109" s="175"/>
      <c r="B109" s="11" t="s">
        <v>103</v>
      </c>
      <c r="C109" s="20"/>
      <c r="D109" s="51"/>
      <c r="E109" s="12"/>
      <c r="F109" s="101">
        <v>5754</v>
      </c>
      <c r="G109" s="102">
        <f t="shared" si="15"/>
        <v>4755.3719008264461</v>
      </c>
    </row>
    <row r="110" spans="1:7" ht="15.75" thickBot="1" x14ac:dyDescent="0.3">
      <c r="A110" s="175"/>
      <c r="B110" s="183"/>
      <c r="C110" s="184"/>
      <c r="D110" s="184"/>
      <c r="E110" s="184"/>
      <c r="F110" s="184"/>
      <c r="G110" s="185"/>
    </row>
    <row r="111" spans="1:7" x14ac:dyDescent="0.25">
      <c r="A111" s="175"/>
      <c r="B111" s="14" t="s">
        <v>102</v>
      </c>
      <c r="C111" s="52"/>
      <c r="D111" s="53"/>
      <c r="E111" s="15"/>
      <c r="F111" s="101">
        <v>5666</v>
      </c>
      <c r="G111" s="103">
        <f>F111/1.21</f>
        <v>4682.644628099174</v>
      </c>
    </row>
    <row r="112" spans="1:7" x14ac:dyDescent="0.25">
      <c r="A112" s="175"/>
      <c r="B112" s="5" t="s">
        <v>101</v>
      </c>
      <c r="C112" s="19"/>
      <c r="D112" s="10"/>
      <c r="E112" s="8"/>
      <c r="F112" s="101">
        <v>5960</v>
      </c>
      <c r="G112" s="103">
        <f t="shared" ref="G112:G114" si="16">F112/1.21</f>
        <v>4925.6198347107438</v>
      </c>
    </row>
    <row r="113" spans="1:7" x14ac:dyDescent="0.25">
      <c r="A113" s="175"/>
      <c r="B113" s="5" t="s">
        <v>100</v>
      </c>
      <c r="C113" s="19"/>
      <c r="D113" s="10"/>
      <c r="E113" s="8"/>
      <c r="F113" s="101">
        <v>6382</v>
      </c>
      <c r="G113" s="103">
        <f t="shared" si="16"/>
        <v>5274.3801652892562</v>
      </c>
    </row>
    <row r="114" spans="1:7" ht="15.75" thickBot="1" x14ac:dyDescent="0.3">
      <c r="A114" s="176"/>
      <c r="B114" s="5" t="s">
        <v>99</v>
      </c>
      <c r="C114" s="19"/>
      <c r="D114" s="10"/>
      <c r="E114" s="8"/>
      <c r="F114" s="101">
        <v>7065</v>
      </c>
      <c r="G114" s="103">
        <f t="shared" si="16"/>
        <v>5838.8429752066113</v>
      </c>
    </row>
    <row r="115" spans="1:7" ht="15" customHeight="1" thickBot="1" x14ac:dyDescent="0.3">
      <c r="A115" s="186" t="s">
        <v>364</v>
      </c>
      <c r="B115" s="177" t="s">
        <v>388</v>
      </c>
      <c r="C115" s="178"/>
      <c r="D115" s="178"/>
      <c r="E115" s="178"/>
      <c r="F115" s="178"/>
      <c r="G115" s="179"/>
    </row>
    <row r="116" spans="1:7" ht="14.45" customHeight="1" x14ac:dyDescent="0.25">
      <c r="A116" s="175"/>
      <c r="B116" s="5" t="s">
        <v>98</v>
      </c>
      <c r="C116" s="19"/>
      <c r="D116" s="10"/>
      <c r="E116" s="8"/>
      <c r="F116" s="101">
        <v>5821</v>
      </c>
      <c r="G116" s="102">
        <f>F116/1.21</f>
        <v>4810.7438016528931</v>
      </c>
    </row>
    <row r="117" spans="1:7" x14ac:dyDescent="0.25">
      <c r="A117" s="175"/>
      <c r="B117" s="5" t="s">
        <v>97</v>
      </c>
      <c r="C117" s="19"/>
      <c r="D117" s="10"/>
      <c r="E117" s="8"/>
      <c r="F117" s="101">
        <v>6245</v>
      </c>
      <c r="G117" s="102">
        <f t="shared" ref="G117:G118" si="17">F117/1.21</f>
        <v>5161.1570247933887</v>
      </c>
    </row>
    <row r="118" spans="1:7" ht="15.75" thickBot="1" x14ac:dyDescent="0.3">
      <c r="A118" s="175"/>
      <c r="B118" s="11" t="s">
        <v>96</v>
      </c>
      <c r="C118" s="20"/>
      <c r="D118" s="51"/>
      <c r="E118" s="12"/>
      <c r="F118" s="101">
        <v>6861</v>
      </c>
      <c r="G118" s="102">
        <f t="shared" si="17"/>
        <v>5670.2479338842977</v>
      </c>
    </row>
    <row r="119" spans="1:7" ht="15.75" thickBot="1" x14ac:dyDescent="0.3">
      <c r="A119" s="175"/>
      <c r="B119" s="183"/>
      <c r="C119" s="184"/>
      <c r="D119" s="184"/>
      <c r="E119" s="184"/>
      <c r="F119" s="184"/>
      <c r="G119" s="185"/>
    </row>
    <row r="120" spans="1:7" x14ac:dyDescent="0.25">
      <c r="A120" s="175"/>
      <c r="B120" s="14" t="s">
        <v>95</v>
      </c>
      <c r="C120" s="52"/>
      <c r="D120" s="53"/>
      <c r="E120" s="15"/>
      <c r="F120" s="101">
        <v>6457</v>
      </c>
      <c r="G120" s="103">
        <f>F120/1.21</f>
        <v>5336.3636363636369</v>
      </c>
    </row>
    <row r="121" spans="1:7" x14ac:dyDescent="0.25">
      <c r="A121" s="175"/>
      <c r="B121" s="5" t="s">
        <v>94</v>
      </c>
      <c r="C121" s="19"/>
      <c r="D121" s="10"/>
      <c r="E121" s="8"/>
      <c r="F121" s="101">
        <v>6934</v>
      </c>
      <c r="G121" s="103">
        <f t="shared" ref="G121:G123" si="18">F121/1.21</f>
        <v>5730.5785123966944</v>
      </c>
    </row>
    <row r="122" spans="1:7" x14ac:dyDescent="0.25">
      <c r="A122" s="175"/>
      <c r="B122" s="5" t="s">
        <v>93</v>
      </c>
      <c r="C122" s="19"/>
      <c r="D122" s="10"/>
      <c r="E122" s="8"/>
      <c r="F122" s="101">
        <v>7377</v>
      </c>
      <c r="G122" s="103">
        <f t="shared" si="18"/>
        <v>6096.6942148760336</v>
      </c>
    </row>
    <row r="123" spans="1:7" ht="15.75" thickBot="1" x14ac:dyDescent="0.3">
      <c r="A123" s="175"/>
      <c r="B123" s="11" t="s">
        <v>92</v>
      </c>
      <c r="C123" s="20"/>
      <c r="D123" s="51"/>
      <c r="E123" s="12"/>
      <c r="F123" s="101">
        <v>8279</v>
      </c>
      <c r="G123" s="103">
        <f t="shared" si="18"/>
        <v>6842.1487603305786</v>
      </c>
    </row>
    <row r="124" spans="1:7" ht="15.75" thickBot="1" x14ac:dyDescent="0.3">
      <c r="A124" s="175"/>
      <c r="B124" s="183"/>
      <c r="C124" s="184"/>
      <c r="D124" s="184"/>
      <c r="E124" s="184"/>
      <c r="F124" s="184"/>
      <c r="G124" s="185"/>
    </row>
    <row r="125" spans="1:7" x14ac:dyDescent="0.25">
      <c r="A125" s="175"/>
      <c r="B125" s="14" t="s">
        <v>91</v>
      </c>
      <c r="C125" s="52"/>
      <c r="D125" s="16" t="s">
        <v>87</v>
      </c>
      <c r="E125" s="15"/>
      <c r="F125" s="101">
        <v>12951</v>
      </c>
      <c r="G125" s="103">
        <f>F125/1.21</f>
        <v>10703.305785123966</v>
      </c>
    </row>
    <row r="126" spans="1:7" ht="15.75" thickBot="1" x14ac:dyDescent="0.3">
      <c r="A126" s="175"/>
      <c r="B126" s="11" t="s">
        <v>90</v>
      </c>
      <c r="C126" s="20"/>
      <c r="D126" s="13" t="s">
        <v>87</v>
      </c>
      <c r="E126" s="12"/>
      <c r="F126" s="101">
        <v>13380</v>
      </c>
      <c r="G126" s="103">
        <f>F126/1.21</f>
        <v>11057.851239669422</v>
      </c>
    </row>
    <row r="127" spans="1:7" ht="15.75" thickBot="1" x14ac:dyDescent="0.3">
      <c r="A127" s="175"/>
      <c r="B127" s="183"/>
      <c r="C127" s="184"/>
      <c r="D127" s="184"/>
      <c r="E127" s="184"/>
      <c r="F127" s="184"/>
      <c r="G127" s="185"/>
    </row>
    <row r="128" spans="1:7" x14ac:dyDescent="0.25">
      <c r="A128" s="175"/>
      <c r="B128" s="14" t="s">
        <v>89</v>
      </c>
      <c r="C128" s="52"/>
      <c r="D128" s="16" t="s">
        <v>87</v>
      </c>
      <c r="E128" s="15"/>
      <c r="F128" s="101">
        <v>12460</v>
      </c>
      <c r="G128" s="103">
        <f>F128/1.21</f>
        <v>10297.520661157025</v>
      </c>
    </row>
    <row r="129" spans="1:7" ht="15.75" thickBot="1" x14ac:dyDescent="0.3">
      <c r="A129" s="175"/>
      <c r="B129" s="11" t="s">
        <v>88</v>
      </c>
      <c r="C129" s="20"/>
      <c r="D129" s="13" t="s">
        <v>87</v>
      </c>
      <c r="E129" s="12"/>
      <c r="F129" s="101">
        <v>12885</v>
      </c>
      <c r="G129" s="103">
        <f>F129/1.21</f>
        <v>10648.760330578512</v>
      </c>
    </row>
    <row r="130" spans="1:7" ht="15.75" thickBot="1" x14ac:dyDescent="0.3">
      <c r="A130" s="175"/>
      <c r="B130" s="183"/>
      <c r="C130" s="184"/>
      <c r="D130" s="184"/>
      <c r="E130" s="184"/>
      <c r="F130" s="184"/>
      <c r="G130" s="185"/>
    </row>
    <row r="131" spans="1:7" ht="15.75" thickBot="1" x14ac:dyDescent="0.3">
      <c r="A131" s="175"/>
      <c r="B131" s="54" t="s">
        <v>86</v>
      </c>
      <c r="C131" s="55"/>
      <c r="D131" s="26" t="s">
        <v>85</v>
      </c>
      <c r="E131" s="35"/>
      <c r="F131" s="101">
        <v>5651</v>
      </c>
      <c r="G131" s="105">
        <f>F131/1.21</f>
        <v>4670.2479338842977</v>
      </c>
    </row>
    <row r="132" spans="1:7" ht="15.75" thickBot="1" x14ac:dyDescent="0.3">
      <c r="A132" s="175"/>
      <c r="B132" s="183"/>
      <c r="C132" s="184"/>
      <c r="D132" s="184"/>
      <c r="E132" s="184"/>
      <c r="F132" s="184"/>
      <c r="G132" s="185"/>
    </row>
    <row r="133" spans="1:7" x14ac:dyDescent="0.25">
      <c r="A133" s="175"/>
      <c r="B133" s="33" t="s">
        <v>84</v>
      </c>
      <c r="C133" s="49"/>
      <c r="D133" s="27" t="s">
        <v>397</v>
      </c>
      <c r="E133" s="32"/>
      <c r="F133" s="101">
        <v>13066</v>
      </c>
      <c r="G133" s="103">
        <f>F133/1.21</f>
        <v>10798.347107438018</v>
      </c>
    </row>
    <row r="134" spans="1:7" ht="15.75" thickBot="1" x14ac:dyDescent="0.3">
      <c r="A134" s="175"/>
      <c r="B134" s="11" t="s">
        <v>83</v>
      </c>
      <c r="C134" s="20"/>
      <c r="D134" s="13" t="s">
        <v>397</v>
      </c>
      <c r="E134" s="12"/>
      <c r="F134" s="101">
        <v>13336</v>
      </c>
      <c r="G134" s="103">
        <f>F134/1.21</f>
        <v>11021.487603305786</v>
      </c>
    </row>
    <row r="135" spans="1:7" ht="15.75" thickBot="1" x14ac:dyDescent="0.3">
      <c r="A135" s="175"/>
      <c r="B135" s="183"/>
      <c r="C135" s="184"/>
      <c r="D135" s="184"/>
      <c r="E135" s="184"/>
      <c r="F135" s="184"/>
      <c r="G135" s="185"/>
    </row>
    <row r="136" spans="1:7" x14ac:dyDescent="0.25">
      <c r="A136" s="175"/>
      <c r="B136" s="14" t="s">
        <v>82</v>
      </c>
      <c r="C136" s="52"/>
      <c r="D136" s="16" t="s">
        <v>397</v>
      </c>
      <c r="E136" s="15"/>
      <c r="F136" s="101">
        <v>12514</v>
      </c>
      <c r="G136" s="103">
        <f>F136/1.21</f>
        <v>10342.14876033058</v>
      </c>
    </row>
    <row r="137" spans="1:7" ht="15.75" thickBot="1" x14ac:dyDescent="0.3">
      <c r="A137" s="175"/>
      <c r="B137" s="34" t="s">
        <v>81</v>
      </c>
      <c r="C137" s="56"/>
      <c r="D137" s="57" t="s">
        <v>397</v>
      </c>
      <c r="E137" s="31"/>
      <c r="F137" s="101">
        <v>12988</v>
      </c>
      <c r="G137" s="103">
        <f>F137/1.21</f>
        <v>10733.884297520661</v>
      </c>
    </row>
    <row r="138" spans="1:7" ht="15.75" thickBot="1" x14ac:dyDescent="0.3">
      <c r="A138" s="175"/>
      <c r="B138" s="183"/>
      <c r="C138" s="184"/>
      <c r="D138" s="184"/>
      <c r="E138" s="184"/>
      <c r="F138" s="184"/>
      <c r="G138" s="185"/>
    </row>
    <row r="139" spans="1:7" ht="15.75" thickBot="1" x14ac:dyDescent="0.3">
      <c r="A139" s="176"/>
      <c r="B139" s="33" t="s">
        <v>80</v>
      </c>
      <c r="C139" s="49"/>
      <c r="D139" s="27" t="s">
        <v>397</v>
      </c>
      <c r="E139" s="32"/>
      <c r="F139" s="101">
        <v>5588</v>
      </c>
      <c r="G139" s="103">
        <f>F139/1.21</f>
        <v>4618.181818181818</v>
      </c>
    </row>
    <row r="140" spans="1:7" ht="15" customHeight="1" thickBot="1" x14ac:dyDescent="0.3">
      <c r="A140" s="186" t="s">
        <v>365</v>
      </c>
      <c r="B140" s="177" t="s">
        <v>388</v>
      </c>
      <c r="C140" s="178"/>
      <c r="D140" s="178"/>
      <c r="E140" s="178"/>
      <c r="F140" s="178"/>
      <c r="G140" s="179"/>
    </row>
    <row r="141" spans="1:7" ht="14.45" customHeight="1" x14ac:dyDescent="0.25">
      <c r="A141" s="175"/>
      <c r="B141" s="5" t="s">
        <v>79</v>
      </c>
      <c r="C141" s="17" t="s">
        <v>398</v>
      </c>
      <c r="D141" s="6" t="s">
        <v>399</v>
      </c>
      <c r="E141" s="8"/>
      <c r="F141" s="101">
        <v>31224</v>
      </c>
      <c r="G141" s="102">
        <f>F141/1.21</f>
        <v>25804.958677685951</v>
      </c>
    </row>
    <row r="142" spans="1:7" x14ac:dyDescent="0.25">
      <c r="A142" s="175"/>
      <c r="B142" s="5" t="s">
        <v>78</v>
      </c>
      <c r="C142" s="17" t="s">
        <v>398</v>
      </c>
      <c r="D142" s="6" t="s">
        <v>399</v>
      </c>
      <c r="E142" s="8"/>
      <c r="F142" s="101">
        <v>27991</v>
      </c>
      <c r="G142" s="102">
        <f t="shared" ref="G142:G150" si="19">F142/1.21</f>
        <v>23133.057851239671</v>
      </c>
    </row>
    <row r="143" spans="1:7" x14ac:dyDescent="0.25">
      <c r="A143" s="175"/>
      <c r="B143" s="5" t="s">
        <v>77</v>
      </c>
      <c r="C143" s="17" t="s">
        <v>398</v>
      </c>
      <c r="D143" s="6" t="s">
        <v>399</v>
      </c>
      <c r="E143" s="8"/>
      <c r="F143" s="101">
        <v>31974</v>
      </c>
      <c r="G143" s="102">
        <f t="shared" si="19"/>
        <v>26424.793388429753</v>
      </c>
    </row>
    <row r="144" spans="1:7" x14ac:dyDescent="0.25">
      <c r="A144" s="175"/>
      <c r="B144" s="5" t="s">
        <v>76</v>
      </c>
      <c r="C144" s="17" t="s">
        <v>398</v>
      </c>
      <c r="D144" s="6" t="s">
        <v>399</v>
      </c>
      <c r="E144" s="8"/>
      <c r="F144" s="101">
        <v>28771</v>
      </c>
      <c r="G144" s="102">
        <f t="shared" si="19"/>
        <v>23777.685950413223</v>
      </c>
    </row>
    <row r="145" spans="1:7" x14ac:dyDescent="0.25">
      <c r="A145" s="175"/>
      <c r="B145" s="5" t="s">
        <v>75</v>
      </c>
      <c r="C145" s="17" t="s">
        <v>398</v>
      </c>
      <c r="D145" s="6" t="s">
        <v>399</v>
      </c>
      <c r="E145" s="8"/>
      <c r="F145" s="101">
        <v>23431</v>
      </c>
      <c r="G145" s="102">
        <f t="shared" si="19"/>
        <v>19364.462809917357</v>
      </c>
    </row>
    <row r="146" spans="1:7" x14ac:dyDescent="0.25">
      <c r="A146" s="175"/>
      <c r="B146" s="5" t="s">
        <v>74</v>
      </c>
      <c r="C146" s="17" t="s">
        <v>398</v>
      </c>
      <c r="D146" s="6" t="s">
        <v>399</v>
      </c>
      <c r="E146" s="8"/>
      <c r="F146" s="101">
        <v>24555</v>
      </c>
      <c r="G146" s="102">
        <f t="shared" si="19"/>
        <v>20293.388429752067</v>
      </c>
    </row>
    <row r="147" spans="1:7" x14ac:dyDescent="0.25">
      <c r="A147" s="175"/>
      <c r="B147" s="5" t="s">
        <v>73</v>
      </c>
      <c r="C147" s="17" t="s">
        <v>398</v>
      </c>
      <c r="D147" s="6" t="s">
        <v>399</v>
      </c>
      <c r="E147" s="8"/>
      <c r="F147" s="101">
        <v>34747</v>
      </c>
      <c r="G147" s="102">
        <f t="shared" si="19"/>
        <v>28716.528925619834</v>
      </c>
    </row>
    <row r="148" spans="1:7" x14ac:dyDescent="0.25">
      <c r="A148" s="175"/>
      <c r="B148" s="5" t="s">
        <v>72</v>
      </c>
      <c r="C148" s="17" t="s">
        <v>398</v>
      </c>
      <c r="D148" s="6" t="s">
        <v>399</v>
      </c>
      <c r="E148" s="8"/>
      <c r="F148" s="101">
        <v>31504</v>
      </c>
      <c r="G148" s="102">
        <f t="shared" si="19"/>
        <v>26036.363636363636</v>
      </c>
    </row>
    <row r="149" spans="1:7" x14ac:dyDescent="0.25">
      <c r="A149" s="175"/>
      <c r="B149" s="5" t="s">
        <v>71</v>
      </c>
      <c r="C149" s="17" t="s">
        <v>398</v>
      </c>
      <c r="D149" s="6" t="s">
        <v>399</v>
      </c>
      <c r="E149" s="8"/>
      <c r="F149" s="101">
        <v>36613</v>
      </c>
      <c r="G149" s="102">
        <f t="shared" si="19"/>
        <v>30258.677685950413</v>
      </c>
    </row>
    <row r="150" spans="1:7" ht="15.75" thickBot="1" x14ac:dyDescent="0.3">
      <c r="A150" s="175"/>
      <c r="B150" s="11" t="s">
        <v>70</v>
      </c>
      <c r="C150" s="47" t="s">
        <v>398</v>
      </c>
      <c r="D150" s="13" t="s">
        <v>399</v>
      </c>
      <c r="E150" s="12"/>
      <c r="F150" s="101">
        <v>33372</v>
      </c>
      <c r="G150" s="102">
        <f t="shared" si="19"/>
        <v>27580.165289256198</v>
      </c>
    </row>
    <row r="151" spans="1:7" ht="15.75" thickBot="1" x14ac:dyDescent="0.3">
      <c r="A151" s="175"/>
      <c r="B151" s="183"/>
      <c r="C151" s="184"/>
      <c r="D151" s="184"/>
      <c r="E151" s="184"/>
      <c r="F151" s="184"/>
      <c r="G151" s="185"/>
    </row>
    <row r="152" spans="1:7" x14ac:dyDescent="0.25">
      <c r="A152" s="175"/>
      <c r="B152" s="14" t="s">
        <v>69</v>
      </c>
      <c r="C152" s="21" t="s">
        <v>400</v>
      </c>
      <c r="D152" s="16" t="s">
        <v>399</v>
      </c>
      <c r="E152" s="15"/>
      <c r="F152" s="101">
        <v>37211</v>
      </c>
      <c r="G152" s="103">
        <f>F152/1.21</f>
        <v>30752.892561983474</v>
      </c>
    </row>
    <row r="153" spans="1:7" x14ac:dyDescent="0.25">
      <c r="A153" s="175"/>
      <c r="B153" s="5" t="s">
        <v>68</v>
      </c>
      <c r="C153" s="17" t="s">
        <v>400</v>
      </c>
      <c r="D153" s="6" t="s">
        <v>399</v>
      </c>
      <c r="E153" s="8"/>
      <c r="F153" s="101">
        <v>34014</v>
      </c>
      <c r="G153" s="103">
        <f t="shared" ref="G153:G160" si="20">F153/1.21</f>
        <v>28110.743801652894</v>
      </c>
    </row>
    <row r="154" spans="1:7" x14ac:dyDescent="0.25">
      <c r="A154" s="175"/>
      <c r="B154" s="5" t="s">
        <v>67</v>
      </c>
      <c r="C154" s="17" t="s">
        <v>400</v>
      </c>
      <c r="D154" s="6" t="s">
        <v>399</v>
      </c>
      <c r="E154" s="8"/>
      <c r="F154" s="101">
        <v>38028</v>
      </c>
      <c r="G154" s="103">
        <f t="shared" si="20"/>
        <v>31428.099173553721</v>
      </c>
    </row>
    <row r="155" spans="1:7" x14ac:dyDescent="0.25">
      <c r="A155" s="175"/>
      <c r="B155" s="5" t="s">
        <v>66</v>
      </c>
      <c r="C155" s="17" t="s">
        <v>400</v>
      </c>
      <c r="D155" s="6" t="s">
        <v>399</v>
      </c>
      <c r="E155" s="8"/>
      <c r="F155" s="101">
        <v>34826</v>
      </c>
      <c r="G155" s="103">
        <f t="shared" si="20"/>
        <v>28781.818181818184</v>
      </c>
    </row>
    <row r="156" spans="1:7" x14ac:dyDescent="0.25">
      <c r="A156" s="175"/>
      <c r="B156" s="5" t="s">
        <v>65</v>
      </c>
      <c r="C156" s="17" t="s">
        <v>400</v>
      </c>
      <c r="D156" s="6" t="s">
        <v>399</v>
      </c>
      <c r="E156" s="8"/>
      <c r="F156" s="101">
        <v>29513</v>
      </c>
      <c r="G156" s="103">
        <f t="shared" si="20"/>
        <v>24390.909090909092</v>
      </c>
    </row>
    <row r="157" spans="1:7" x14ac:dyDescent="0.25">
      <c r="A157" s="175"/>
      <c r="B157" s="5" t="s">
        <v>64</v>
      </c>
      <c r="C157" s="17" t="s">
        <v>400</v>
      </c>
      <c r="D157" s="6" t="s">
        <v>399</v>
      </c>
      <c r="E157" s="8"/>
      <c r="F157" s="101">
        <v>30644</v>
      </c>
      <c r="G157" s="103">
        <f t="shared" si="20"/>
        <v>25325.619834710746</v>
      </c>
    </row>
    <row r="158" spans="1:7" x14ac:dyDescent="0.25">
      <c r="A158" s="175"/>
      <c r="B158" s="5" t="s">
        <v>63</v>
      </c>
      <c r="C158" s="17" t="s">
        <v>400</v>
      </c>
      <c r="D158" s="6" t="s">
        <v>399</v>
      </c>
      <c r="E158" s="8"/>
      <c r="F158" s="101">
        <v>40814</v>
      </c>
      <c r="G158" s="103">
        <f t="shared" si="20"/>
        <v>33730.578512396693</v>
      </c>
    </row>
    <row r="159" spans="1:7" x14ac:dyDescent="0.25">
      <c r="A159" s="175"/>
      <c r="B159" s="5" t="s">
        <v>62</v>
      </c>
      <c r="C159" s="17" t="s">
        <v>400</v>
      </c>
      <c r="D159" s="6" t="s">
        <v>399</v>
      </c>
      <c r="E159" s="8"/>
      <c r="F159" s="101">
        <v>37569</v>
      </c>
      <c r="G159" s="103">
        <f t="shared" si="20"/>
        <v>31048.760330578512</v>
      </c>
    </row>
    <row r="160" spans="1:7" x14ac:dyDescent="0.25">
      <c r="A160" s="175"/>
      <c r="B160" s="5" t="s">
        <v>61</v>
      </c>
      <c r="C160" s="17" t="s">
        <v>400</v>
      </c>
      <c r="D160" s="6" t="s">
        <v>399</v>
      </c>
      <c r="E160" s="8"/>
      <c r="F160" s="101">
        <v>42684</v>
      </c>
      <c r="G160" s="103">
        <f t="shared" si="20"/>
        <v>35276.033057851244</v>
      </c>
    </row>
    <row r="161" spans="1:7" ht="15.75" thickBot="1" x14ac:dyDescent="0.3">
      <c r="A161" s="175"/>
      <c r="B161" s="11" t="s">
        <v>60</v>
      </c>
      <c r="C161" s="47" t="s">
        <v>400</v>
      </c>
      <c r="D161" s="13" t="s">
        <v>399</v>
      </c>
      <c r="E161" s="12"/>
      <c r="F161" s="101">
        <v>39437</v>
      </c>
      <c r="G161" s="103">
        <f>F161/1.21</f>
        <v>32592.561983471074</v>
      </c>
    </row>
    <row r="162" spans="1:7" ht="15.75" thickBot="1" x14ac:dyDescent="0.3">
      <c r="A162" s="175"/>
      <c r="B162" s="183"/>
      <c r="C162" s="184"/>
      <c r="D162" s="184"/>
      <c r="E162" s="184"/>
      <c r="F162" s="184"/>
      <c r="G162" s="185"/>
    </row>
    <row r="163" spans="1:7" x14ac:dyDescent="0.25">
      <c r="A163" s="175"/>
      <c r="B163" s="14" t="s">
        <v>59</v>
      </c>
      <c r="C163" s="52"/>
      <c r="D163" s="16" t="s">
        <v>399</v>
      </c>
      <c r="E163" s="15"/>
      <c r="F163" s="101">
        <v>14163</v>
      </c>
      <c r="G163" s="103">
        <f>F163/1.21</f>
        <v>11704.958677685951</v>
      </c>
    </row>
    <row r="164" spans="1:7" ht="15.75" thickBot="1" x14ac:dyDescent="0.3">
      <c r="A164" s="176"/>
      <c r="B164" s="11" t="s">
        <v>58</v>
      </c>
      <c r="C164" s="20"/>
      <c r="D164" s="13" t="s">
        <v>399</v>
      </c>
      <c r="E164" s="12"/>
      <c r="F164" s="101">
        <v>17349</v>
      </c>
      <c r="G164" s="103">
        <f>F164/1.21</f>
        <v>14338.01652892562</v>
      </c>
    </row>
    <row r="165" spans="1:7" ht="15" customHeight="1" thickBot="1" x14ac:dyDescent="0.3">
      <c r="A165" s="186" t="s">
        <v>366</v>
      </c>
      <c r="B165" s="177" t="s">
        <v>388</v>
      </c>
      <c r="C165" s="178"/>
      <c r="D165" s="178"/>
      <c r="E165" s="178"/>
      <c r="F165" s="178"/>
      <c r="G165" s="179"/>
    </row>
    <row r="166" spans="1:7" ht="15" customHeight="1" x14ac:dyDescent="0.25">
      <c r="A166" s="175"/>
      <c r="B166" s="33" t="s">
        <v>497</v>
      </c>
      <c r="C166" s="77" t="s">
        <v>513</v>
      </c>
      <c r="D166" s="27" t="s">
        <v>23</v>
      </c>
      <c r="E166" s="32"/>
      <c r="F166" s="101">
        <v>16441</v>
      </c>
      <c r="G166" s="102">
        <f>F166/1.21</f>
        <v>13587.603305785124</v>
      </c>
    </row>
    <row r="167" spans="1:7" ht="14.45" customHeight="1" x14ac:dyDescent="0.25">
      <c r="A167" s="175"/>
      <c r="B167" s="14" t="s">
        <v>56</v>
      </c>
      <c r="C167" s="77" t="s">
        <v>401</v>
      </c>
      <c r="D167" s="27" t="s">
        <v>23</v>
      </c>
      <c r="E167" s="32"/>
      <c r="F167" s="101">
        <v>17039</v>
      </c>
      <c r="G167" s="102">
        <f>F167/1.21</f>
        <v>14081.818181818182</v>
      </c>
    </row>
    <row r="168" spans="1:7" x14ac:dyDescent="0.25">
      <c r="A168" s="175"/>
      <c r="B168" s="5" t="s">
        <v>55</v>
      </c>
      <c r="C168" s="17" t="s">
        <v>402</v>
      </c>
      <c r="D168" s="6" t="s">
        <v>23</v>
      </c>
      <c r="E168" s="8"/>
      <c r="F168" s="101">
        <v>18576</v>
      </c>
      <c r="G168" s="102">
        <f t="shared" ref="G168:G170" si="21">F168/1.21</f>
        <v>15352.066115702481</v>
      </c>
    </row>
    <row r="169" spans="1:7" x14ac:dyDescent="0.25">
      <c r="A169" s="175"/>
      <c r="B169" s="5" t="s">
        <v>54</v>
      </c>
      <c r="C169" s="17" t="s">
        <v>403</v>
      </c>
      <c r="D169" s="6" t="s">
        <v>23</v>
      </c>
      <c r="E169" s="8"/>
      <c r="F169" s="101">
        <v>19747</v>
      </c>
      <c r="G169" s="102">
        <f t="shared" si="21"/>
        <v>16319.834710743802</v>
      </c>
    </row>
    <row r="170" spans="1:7" ht="15.75" thickBot="1" x14ac:dyDescent="0.3">
      <c r="A170" s="175"/>
      <c r="B170" s="11" t="s">
        <v>53</v>
      </c>
      <c r="C170" s="47" t="s">
        <v>404</v>
      </c>
      <c r="D170" s="13" t="s">
        <v>23</v>
      </c>
      <c r="E170" s="12"/>
      <c r="F170" s="101">
        <v>22743</v>
      </c>
      <c r="G170" s="102">
        <f t="shared" si="21"/>
        <v>18795.867768595042</v>
      </c>
    </row>
    <row r="171" spans="1:7" ht="15.75" thickBot="1" x14ac:dyDescent="0.3">
      <c r="A171" s="175"/>
      <c r="B171" s="183"/>
      <c r="C171" s="184"/>
      <c r="D171" s="184"/>
      <c r="E171" s="184"/>
      <c r="F171" s="184"/>
      <c r="G171" s="185"/>
    </row>
    <row r="172" spans="1:7" x14ac:dyDescent="0.25">
      <c r="A172" s="175"/>
      <c r="B172" s="33" t="s">
        <v>498</v>
      </c>
      <c r="C172" s="77" t="s">
        <v>513</v>
      </c>
      <c r="D172" s="27" t="s">
        <v>23</v>
      </c>
      <c r="E172" s="32"/>
      <c r="F172" s="101">
        <v>15909</v>
      </c>
      <c r="G172" s="103">
        <f>F172/1.21</f>
        <v>13147.933884297521</v>
      </c>
    </row>
    <row r="173" spans="1:7" x14ac:dyDescent="0.25">
      <c r="A173" s="175"/>
      <c r="B173" s="14" t="s">
        <v>52</v>
      </c>
      <c r="C173" s="21" t="s">
        <v>401</v>
      </c>
      <c r="D173" s="16" t="s">
        <v>23</v>
      </c>
      <c r="E173" s="15"/>
      <c r="F173" s="101">
        <v>16573</v>
      </c>
      <c r="G173" s="103">
        <f>F173/1.21</f>
        <v>13696.694214876034</v>
      </c>
    </row>
    <row r="174" spans="1:7" x14ac:dyDescent="0.25">
      <c r="A174" s="175"/>
      <c r="B174" s="5" t="s">
        <v>51</v>
      </c>
      <c r="C174" s="17" t="s">
        <v>402</v>
      </c>
      <c r="D174" s="6" t="s">
        <v>23</v>
      </c>
      <c r="E174" s="8"/>
      <c r="F174" s="101">
        <v>18301</v>
      </c>
      <c r="G174" s="103">
        <f t="shared" ref="G174:G176" si="22">F174/1.21</f>
        <v>15124.793388429753</v>
      </c>
    </row>
    <row r="175" spans="1:7" x14ac:dyDescent="0.25">
      <c r="A175" s="175"/>
      <c r="B175" s="5" t="s">
        <v>50</v>
      </c>
      <c r="C175" s="17" t="s">
        <v>403</v>
      </c>
      <c r="D175" s="6" t="s">
        <v>23</v>
      </c>
      <c r="E175" s="8"/>
      <c r="F175" s="101">
        <v>19490</v>
      </c>
      <c r="G175" s="103">
        <f t="shared" si="22"/>
        <v>16107.438016528926</v>
      </c>
    </row>
    <row r="176" spans="1:7" ht="15.75" thickBot="1" x14ac:dyDescent="0.3">
      <c r="A176" s="175"/>
      <c r="B176" s="11" t="s">
        <v>49</v>
      </c>
      <c r="C176" s="47" t="s">
        <v>404</v>
      </c>
      <c r="D176" s="13" t="s">
        <v>23</v>
      </c>
      <c r="E176" s="12"/>
      <c r="F176" s="101">
        <v>21730</v>
      </c>
      <c r="G176" s="103">
        <f t="shared" si="22"/>
        <v>17958.677685950413</v>
      </c>
    </row>
    <row r="177" spans="1:7" ht="15.75" thickBot="1" x14ac:dyDescent="0.3">
      <c r="A177" s="175"/>
      <c r="B177" s="183"/>
      <c r="C177" s="184"/>
      <c r="D177" s="184"/>
      <c r="E177" s="184"/>
      <c r="F177" s="184"/>
      <c r="G177" s="185"/>
    </row>
    <row r="178" spans="1:7" x14ac:dyDescent="0.25">
      <c r="A178" s="175"/>
      <c r="B178" s="33" t="s">
        <v>499</v>
      </c>
      <c r="C178" s="77" t="s">
        <v>513</v>
      </c>
      <c r="D178" s="27" t="s">
        <v>26</v>
      </c>
      <c r="E178" s="32"/>
      <c r="F178" s="101">
        <v>9988</v>
      </c>
      <c r="G178" s="103">
        <f>F178/1.21</f>
        <v>8254.545454545454</v>
      </c>
    </row>
    <row r="179" spans="1:7" x14ac:dyDescent="0.25">
      <c r="A179" s="175"/>
      <c r="B179" s="14" t="s">
        <v>48</v>
      </c>
      <c r="C179" s="77" t="s">
        <v>401</v>
      </c>
      <c r="D179" s="27" t="s">
        <v>26</v>
      </c>
      <c r="E179" s="32"/>
      <c r="F179" s="101">
        <v>11061</v>
      </c>
      <c r="G179" s="103">
        <f>F179/1.21</f>
        <v>9141.3223140495866</v>
      </c>
    </row>
    <row r="180" spans="1:7" x14ac:dyDescent="0.25">
      <c r="A180" s="175"/>
      <c r="B180" s="5" t="s">
        <v>47</v>
      </c>
      <c r="C180" s="110" t="s">
        <v>402</v>
      </c>
      <c r="D180" s="27" t="s">
        <v>26</v>
      </c>
      <c r="E180" s="3"/>
      <c r="F180" s="101">
        <v>11507</v>
      </c>
      <c r="G180" s="103">
        <f t="shared" ref="G180:G182" si="23">F180/1.21</f>
        <v>9509.9173553719011</v>
      </c>
    </row>
    <row r="181" spans="1:7" x14ac:dyDescent="0.25">
      <c r="A181" s="175"/>
      <c r="B181" s="5" t="s">
        <v>46</v>
      </c>
      <c r="C181" s="110" t="s">
        <v>403</v>
      </c>
      <c r="D181" s="27" t="s">
        <v>26</v>
      </c>
      <c r="E181" s="3"/>
      <c r="F181" s="101">
        <v>12484</v>
      </c>
      <c r="G181" s="103">
        <f t="shared" si="23"/>
        <v>10317.355371900827</v>
      </c>
    </row>
    <row r="182" spans="1:7" ht="15.75" thickBot="1" x14ac:dyDescent="0.3">
      <c r="A182" s="176"/>
      <c r="B182" s="5" t="s">
        <v>45</v>
      </c>
      <c r="C182" s="110" t="s">
        <v>404</v>
      </c>
      <c r="D182" s="27" t="s">
        <v>26</v>
      </c>
      <c r="E182" s="3"/>
      <c r="F182" s="101">
        <v>14097</v>
      </c>
      <c r="G182" s="103">
        <f t="shared" si="23"/>
        <v>11650.413223140496</v>
      </c>
    </row>
    <row r="183" spans="1:7" ht="15" customHeight="1" thickBot="1" x14ac:dyDescent="0.3">
      <c r="A183" s="186" t="s">
        <v>367</v>
      </c>
      <c r="B183" s="177" t="s">
        <v>388</v>
      </c>
      <c r="C183" s="178"/>
      <c r="D183" s="178"/>
      <c r="E183" s="178"/>
      <c r="F183" s="178"/>
      <c r="G183" s="179"/>
    </row>
    <row r="184" spans="1:7" ht="14.45" customHeight="1" x14ac:dyDescent="0.25">
      <c r="A184" s="175"/>
      <c r="B184" s="5" t="s">
        <v>44</v>
      </c>
      <c r="C184" s="17" t="s">
        <v>405</v>
      </c>
      <c r="D184" s="6" t="s">
        <v>26</v>
      </c>
      <c r="E184" s="8"/>
      <c r="F184" s="101">
        <v>10100</v>
      </c>
      <c r="G184" s="102">
        <f>F184/1.21</f>
        <v>8347.1074380165301</v>
      </c>
    </row>
    <row r="185" spans="1:7" x14ac:dyDescent="0.25">
      <c r="A185" s="175"/>
      <c r="B185" s="5" t="s">
        <v>43</v>
      </c>
      <c r="C185" s="17" t="s">
        <v>406</v>
      </c>
      <c r="D185" s="6" t="s">
        <v>26</v>
      </c>
      <c r="E185" s="8"/>
      <c r="F185" s="101">
        <v>12622</v>
      </c>
      <c r="G185" s="102">
        <f t="shared" ref="G185:G192" si="24">F185/1.21</f>
        <v>10431.404958677685</v>
      </c>
    </row>
    <row r="186" spans="1:7" x14ac:dyDescent="0.25">
      <c r="A186" s="175"/>
      <c r="B186" s="5" t="s">
        <v>42</v>
      </c>
      <c r="C186" s="17" t="s">
        <v>407</v>
      </c>
      <c r="D186" s="6" t="s">
        <v>26</v>
      </c>
      <c r="E186" s="8"/>
      <c r="F186" s="101">
        <v>13098</v>
      </c>
      <c r="G186" s="102">
        <f t="shared" si="24"/>
        <v>10824.793388429753</v>
      </c>
    </row>
    <row r="187" spans="1:7" x14ac:dyDescent="0.25">
      <c r="A187" s="175"/>
      <c r="B187" s="5" t="s">
        <v>41</v>
      </c>
      <c r="C187" s="17" t="s">
        <v>408</v>
      </c>
      <c r="D187" s="6" t="s">
        <v>26</v>
      </c>
      <c r="E187" s="8"/>
      <c r="F187" s="101">
        <v>14134</v>
      </c>
      <c r="G187" s="102">
        <f t="shared" si="24"/>
        <v>11680.991735537191</v>
      </c>
    </row>
    <row r="188" spans="1:7" x14ac:dyDescent="0.25">
      <c r="A188" s="175"/>
      <c r="B188" s="5" t="s">
        <v>40</v>
      </c>
      <c r="C188" s="17" t="s">
        <v>409</v>
      </c>
      <c r="D188" s="6" t="s">
        <v>26</v>
      </c>
      <c r="E188" s="8"/>
      <c r="F188" s="101">
        <v>18638</v>
      </c>
      <c r="G188" s="102">
        <f t="shared" si="24"/>
        <v>15403.305785123968</v>
      </c>
    </row>
    <row r="189" spans="1:7" x14ac:dyDescent="0.25">
      <c r="A189" s="175"/>
      <c r="B189" s="5" t="s">
        <v>39</v>
      </c>
      <c r="C189" s="17" t="s">
        <v>410</v>
      </c>
      <c r="D189" s="6" t="s">
        <v>26</v>
      </c>
      <c r="E189" s="8"/>
      <c r="F189" s="101">
        <v>23801</v>
      </c>
      <c r="G189" s="102">
        <f t="shared" si="24"/>
        <v>19670.247933884297</v>
      </c>
    </row>
    <row r="190" spans="1:7" x14ac:dyDescent="0.25">
      <c r="A190" s="175"/>
      <c r="B190" s="5" t="s">
        <v>38</v>
      </c>
      <c r="C190" s="17" t="s">
        <v>411</v>
      </c>
      <c r="D190" s="6" t="s">
        <v>26</v>
      </c>
      <c r="E190" s="8"/>
      <c r="F190" s="101">
        <v>28925</v>
      </c>
      <c r="G190" s="102">
        <f t="shared" si="24"/>
        <v>23904.958677685951</v>
      </c>
    </row>
    <row r="191" spans="1:7" x14ac:dyDescent="0.25">
      <c r="A191" s="175"/>
      <c r="B191" s="5" t="s">
        <v>440</v>
      </c>
      <c r="C191" s="17" t="s">
        <v>413</v>
      </c>
      <c r="D191" s="6" t="s">
        <v>26</v>
      </c>
      <c r="E191" s="8"/>
      <c r="F191" s="101">
        <v>42081</v>
      </c>
      <c r="G191" s="102">
        <f t="shared" si="24"/>
        <v>34777.685950413223</v>
      </c>
    </row>
    <row r="192" spans="1:7" ht="15.75" thickBot="1" x14ac:dyDescent="0.3">
      <c r="A192" s="175"/>
      <c r="B192" s="11" t="s">
        <v>37</v>
      </c>
      <c r="C192" s="47" t="s">
        <v>412</v>
      </c>
      <c r="D192" s="13" t="s">
        <v>26</v>
      </c>
      <c r="E192" s="12"/>
      <c r="F192" s="101">
        <v>46405</v>
      </c>
      <c r="G192" s="102">
        <f t="shared" si="24"/>
        <v>38351.239669421491</v>
      </c>
    </row>
    <row r="193" spans="1:7" ht="15.75" thickBot="1" x14ac:dyDescent="0.3">
      <c r="A193" s="175"/>
      <c r="B193" s="183"/>
      <c r="C193" s="184"/>
      <c r="D193" s="184"/>
      <c r="E193" s="184"/>
      <c r="F193" s="184"/>
      <c r="G193" s="185"/>
    </row>
    <row r="194" spans="1:7" x14ac:dyDescent="0.25">
      <c r="A194" s="175"/>
      <c r="B194" s="14" t="s">
        <v>36</v>
      </c>
      <c r="C194" s="21" t="s">
        <v>405</v>
      </c>
      <c r="D194" s="16" t="s">
        <v>26</v>
      </c>
      <c r="E194" s="15"/>
      <c r="F194" s="101">
        <v>13873</v>
      </c>
      <c r="G194" s="103">
        <f>F194/1.21</f>
        <v>11465.289256198348</v>
      </c>
    </row>
    <row r="195" spans="1:7" x14ac:dyDescent="0.25">
      <c r="A195" s="175"/>
      <c r="B195" s="5" t="s">
        <v>35</v>
      </c>
      <c r="C195" s="17" t="s">
        <v>406</v>
      </c>
      <c r="D195" s="6" t="s">
        <v>23</v>
      </c>
      <c r="E195" s="8"/>
      <c r="F195" s="101">
        <v>17316</v>
      </c>
      <c r="G195" s="103">
        <f t="shared" ref="G195:G202" si="25">F195/1.21</f>
        <v>14310.743801652892</v>
      </c>
    </row>
    <row r="196" spans="1:7" x14ac:dyDescent="0.25">
      <c r="A196" s="175"/>
      <c r="B196" s="5" t="s">
        <v>34</v>
      </c>
      <c r="C196" s="17" t="s">
        <v>407</v>
      </c>
      <c r="D196" s="6" t="s">
        <v>23</v>
      </c>
      <c r="E196" s="8"/>
      <c r="F196" s="101">
        <v>18135</v>
      </c>
      <c r="G196" s="103">
        <f t="shared" si="25"/>
        <v>14987.603305785124</v>
      </c>
    </row>
    <row r="197" spans="1:7" x14ac:dyDescent="0.25">
      <c r="A197" s="175"/>
      <c r="B197" s="5" t="s">
        <v>33</v>
      </c>
      <c r="C197" s="17" t="s">
        <v>408</v>
      </c>
      <c r="D197" s="6" t="s">
        <v>23</v>
      </c>
      <c r="E197" s="8"/>
      <c r="F197" s="101">
        <v>19428</v>
      </c>
      <c r="G197" s="103">
        <f t="shared" si="25"/>
        <v>16056.198347107438</v>
      </c>
    </row>
    <row r="198" spans="1:7" x14ac:dyDescent="0.25">
      <c r="A198" s="175"/>
      <c r="B198" s="5" t="s">
        <v>32</v>
      </c>
      <c r="C198" s="17" t="s">
        <v>409</v>
      </c>
      <c r="D198" s="6" t="s">
        <v>23</v>
      </c>
      <c r="E198" s="8"/>
      <c r="F198" s="101">
        <v>24277</v>
      </c>
      <c r="G198" s="103">
        <f t="shared" si="25"/>
        <v>20063.636363636364</v>
      </c>
    </row>
    <row r="199" spans="1:7" x14ac:dyDescent="0.25">
      <c r="A199" s="175"/>
      <c r="B199" s="5" t="s">
        <v>31</v>
      </c>
      <c r="C199" s="17" t="s">
        <v>410</v>
      </c>
      <c r="D199" s="6" t="s">
        <v>23</v>
      </c>
      <c r="E199" s="8"/>
      <c r="F199" s="101">
        <v>30843</v>
      </c>
      <c r="G199" s="103">
        <f t="shared" si="25"/>
        <v>25490.082644628099</v>
      </c>
    </row>
    <row r="200" spans="1:7" x14ac:dyDescent="0.25">
      <c r="A200" s="175"/>
      <c r="B200" s="5" t="s">
        <v>30</v>
      </c>
      <c r="C200" s="17" t="s">
        <v>411</v>
      </c>
      <c r="D200" s="6" t="s">
        <v>23</v>
      </c>
      <c r="E200" s="8"/>
      <c r="F200" s="101">
        <v>37091</v>
      </c>
      <c r="G200" s="103">
        <f t="shared" si="25"/>
        <v>30653.719008264463</v>
      </c>
    </row>
    <row r="201" spans="1:7" x14ac:dyDescent="0.25">
      <c r="A201" s="175"/>
      <c r="B201" s="5" t="s">
        <v>358</v>
      </c>
      <c r="C201" s="17" t="s">
        <v>413</v>
      </c>
      <c r="D201" s="6" t="s">
        <v>23</v>
      </c>
      <c r="E201" s="8"/>
      <c r="F201" s="101">
        <v>52774</v>
      </c>
      <c r="G201" s="103">
        <f t="shared" si="25"/>
        <v>43614.876033057852</v>
      </c>
    </row>
    <row r="202" spans="1:7" x14ac:dyDescent="0.25">
      <c r="A202" s="175"/>
      <c r="B202" s="5" t="s">
        <v>29</v>
      </c>
      <c r="C202" s="17" t="s">
        <v>412</v>
      </c>
      <c r="D202" s="6" t="s">
        <v>23</v>
      </c>
      <c r="E202" s="8"/>
      <c r="F202" s="101">
        <v>57236</v>
      </c>
      <c r="G202" s="103">
        <f t="shared" si="25"/>
        <v>47302.479338842975</v>
      </c>
    </row>
    <row r="203" spans="1:7" ht="15.75" thickBot="1" x14ac:dyDescent="0.3">
      <c r="A203" s="176"/>
      <c r="B203" s="2" t="s">
        <v>500</v>
      </c>
      <c r="C203" s="110" t="s">
        <v>413</v>
      </c>
      <c r="D203" s="111" t="s">
        <v>23</v>
      </c>
      <c r="E203" s="3"/>
      <c r="F203" s="101">
        <v>47502</v>
      </c>
      <c r="G203" s="103">
        <f t="shared" ref="G203" si="26">F203/1.21</f>
        <v>39257.85123966942</v>
      </c>
    </row>
    <row r="204" spans="1:7" ht="15" customHeight="1" thickBot="1" x14ac:dyDescent="0.3">
      <c r="A204" s="186" t="s">
        <v>368</v>
      </c>
      <c r="B204" s="177" t="s">
        <v>388</v>
      </c>
      <c r="C204" s="178"/>
      <c r="D204" s="178"/>
      <c r="E204" s="178"/>
      <c r="F204" s="178"/>
      <c r="G204" s="179"/>
    </row>
    <row r="205" spans="1:7" ht="14.45" customHeight="1" x14ac:dyDescent="0.25">
      <c r="A205" s="175"/>
      <c r="B205" s="5" t="s">
        <v>28</v>
      </c>
      <c r="C205" s="17" t="s">
        <v>414</v>
      </c>
      <c r="D205" s="6" t="s">
        <v>23</v>
      </c>
      <c r="E205" s="8"/>
      <c r="F205" s="101">
        <v>17007</v>
      </c>
      <c r="G205" s="102">
        <f>F205/1.21</f>
        <v>14055.371900826447</v>
      </c>
    </row>
    <row r="206" spans="1:7" ht="15.75" thickBot="1" x14ac:dyDescent="0.3">
      <c r="A206" s="175"/>
      <c r="B206" s="11" t="s">
        <v>27</v>
      </c>
      <c r="C206" s="47" t="s">
        <v>415</v>
      </c>
      <c r="D206" s="13" t="s">
        <v>23</v>
      </c>
      <c r="E206" s="12"/>
      <c r="F206" s="101">
        <v>17604</v>
      </c>
      <c r="G206" s="102">
        <f>F206/1.21</f>
        <v>14548.760330578512</v>
      </c>
    </row>
    <row r="207" spans="1:7" ht="12.6" customHeight="1" thickBot="1" x14ac:dyDescent="0.3">
      <c r="A207" s="175"/>
      <c r="B207" s="183"/>
      <c r="C207" s="184"/>
      <c r="D207" s="184"/>
      <c r="E207" s="184"/>
      <c r="F207" s="184"/>
      <c r="G207" s="185"/>
    </row>
    <row r="208" spans="1:7" x14ac:dyDescent="0.25">
      <c r="A208" s="175"/>
      <c r="B208" s="14" t="s">
        <v>275</v>
      </c>
      <c r="C208" s="21" t="s">
        <v>416</v>
      </c>
      <c r="D208" s="16" t="s">
        <v>26</v>
      </c>
      <c r="E208" s="15"/>
      <c r="F208" s="101">
        <v>10114</v>
      </c>
      <c r="G208" s="103">
        <f>F208/1.21</f>
        <v>8358.6776859504134</v>
      </c>
    </row>
    <row r="209" spans="1:7" x14ac:dyDescent="0.25">
      <c r="A209" s="175"/>
      <c r="B209" s="5" t="s">
        <v>25</v>
      </c>
      <c r="C209" s="17" t="s">
        <v>414</v>
      </c>
      <c r="D209" s="6" t="s">
        <v>26</v>
      </c>
      <c r="E209" s="8"/>
      <c r="F209" s="101">
        <v>12212</v>
      </c>
      <c r="G209" s="103">
        <f t="shared" ref="G209:G210" si="27">F209/1.21</f>
        <v>10092.561983471074</v>
      </c>
    </row>
    <row r="210" spans="1:7" ht="14.45" customHeight="1" thickBot="1" x14ac:dyDescent="0.3">
      <c r="A210" s="176"/>
      <c r="B210" s="5" t="s">
        <v>24</v>
      </c>
      <c r="C210" s="17" t="s">
        <v>415</v>
      </c>
      <c r="D210" s="6" t="s">
        <v>26</v>
      </c>
      <c r="E210" s="8"/>
      <c r="F210" s="101">
        <v>13083</v>
      </c>
      <c r="G210" s="103">
        <f t="shared" si="27"/>
        <v>10812.396694214876</v>
      </c>
    </row>
    <row r="211" spans="1:7" ht="14.45" customHeight="1" thickBot="1" x14ac:dyDescent="0.3">
      <c r="A211" s="186" t="s">
        <v>369</v>
      </c>
      <c r="B211" s="177" t="s">
        <v>388</v>
      </c>
      <c r="C211" s="178"/>
      <c r="D211" s="178"/>
      <c r="E211" s="178"/>
      <c r="F211" s="178"/>
      <c r="G211" s="179"/>
    </row>
    <row r="212" spans="1:7" ht="14.45" customHeight="1" x14ac:dyDescent="0.25">
      <c r="A212" s="175"/>
      <c r="B212" s="5" t="s">
        <v>276</v>
      </c>
      <c r="C212" s="17" t="s">
        <v>417</v>
      </c>
      <c r="D212" s="6" t="s">
        <v>8</v>
      </c>
      <c r="E212" s="8"/>
      <c r="F212" s="101">
        <v>9481</v>
      </c>
      <c r="G212" s="102">
        <f>F212/1.21</f>
        <v>7835.5371900826449</v>
      </c>
    </row>
    <row r="213" spans="1:7" x14ac:dyDescent="0.25">
      <c r="A213" s="175"/>
      <c r="B213" s="5" t="s">
        <v>21</v>
      </c>
      <c r="C213" s="17" t="s">
        <v>417</v>
      </c>
      <c r="D213" s="6" t="s">
        <v>8</v>
      </c>
      <c r="E213" s="8"/>
      <c r="F213" s="101">
        <v>9343</v>
      </c>
      <c r="G213" s="102">
        <f t="shared" ref="G213:G219" si="28">F213/1.21</f>
        <v>7721.4876033057853</v>
      </c>
    </row>
    <row r="214" spans="1:7" x14ac:dyDescent="0.25">
      <c r="A214" s="175"/>
      <c r="B214" s="5" t="s">
        <v>20</v>
      </c>
      <c r="C214" s="17" t="s">
        <v>423</v>
      </c>
      <c r="D214" s="6" t="s">
        <v>8</v>
      </c>
      <c r="E214" s="8"/>
      <c r="F214" s="101">
        <v>11236</v>
      </c>
      <c r="G214" s="102">
        <f t="shared" si="28"/>
        <v>9285.9504132231414</v>
      </c>
    </row>
    <row r="215" spans="1:7" x14ac:dyDescent="0.25">
      <c r="A215" s="175"/>
      <c r="B215" s="5" t="s">
        <v>19</v>
      </c>
      <c r="C215" s="17" t="s">
        <v>418</v>
      </c>
      <c r="D215" s="6" t="s">
        <v>8</v>
      </c>
      <c r="E215" s="8"/>
      <c r="F215" s="101">
        <v>11584</v>
      </c>
      <c r="G215" s="102">
        <f t="shared" si="28"/>
        <v>9573.553719008265</v>
      </c>
    </row>
    <row r="216" spans="1:7" x14ac:dyDescent="0.25">
      <c r="A216" s="175"/>
      <c r="B216" s="5" t="s">
        <v>18</v>
      </c>
      <c r="C216" s="17" t="s">
        <v>419</v>
      </c>
      <c r="D216" s="6" t="s">
        <v>8</v>
      </c>
      <c r="E216" s="8"/>
      <c r="F216" s="101">
        <v>12865</v>
      </c>
      <c r="G216" s="102">
        <f t="shared" si="28"/>
        <v>10632.231404958678</v>
      </c>
    </row>
    <row r="217" spans="1:7" x14ac:dyDescent="0.25">
      <c r="A217" s="175"/>
      <c r="B217" s="5" t="s">
        <v>17</v>
      </c>
      <c r="C217" s="17" t="s">
        <v>420</v>
      </c>
      <c r="D217" s="6" t="s">
        <v>8</v>
      </c>
      <c r="E217" s="8"/>
      <c r="F217" s="101">
        <v>18368</v>
      </c>
      <c r="G217" s="102">
        <f t="shared" si="28"/>
        <v>15180.1652892562</v>
      </c>
    </row>
    <row r="218" spans="1:7" x14ac:dyDescent="0.25">
      <c r="A218" s="175"/>
      <c r="B218" s="5" t="s">
        <v>16</v>
      </c>
      <c r="C218" s="17" t="s">
        <v>421</v>
      </c>
      <c r="D218" s="6" t="s">
        <v>8</v>
      </c>
      <c r="E218" s="8"/>
      <c r="F218" s="101">
        <v>21817</v>
      </c>
      <c r="G218" s="102">
        <f t="shared" si="28"/>
        <v>18030.578512396696</v>
      </c>
    </row>
    <row r="219" spans="1:7" ht="15.75" thickBot="1" x14ac:dyDescent="0.3">
      <c r="A219" s="175"/>
      <c r="B219" s="11" t="s">
        <v>15</v>
      </c>
      <c r="C219" s="47" t="s">
        <v>422</v>
      </c>
      <c r="D219" s="13" t="s">
        <v>8</v>
      </c>
      <c r="E219" s="12"/>
      <c r="F219" s="101">
        <v>32043</v>
      </c>
      <c r="G219" s="102">
        <f t="shared" si="28"/>
        <v>26481.818181818184</v>
      </c>
    </row>
    <row r="220" spans="1:7" ht="15.75" thickBot="1" x14ac:dyDescent="0.3">
      <c r="A220" s="175"/>
      <c r="B220" s="183"/>
      <c r="C220" s="184"/>
      <c r="D220" s="184"/>
      <c r="E220" s="184"/>
      <c r="F220" s="184"/>
      <c r="G220" s="185"/>
    </row>
    <row r="221" spans="1:7" x14ac:dyDescent="0.25">
      <c r="A221" s="175"/>
      <c r="B221" s="33" t="s">
        <v>14</v>
      </c>
      <c r="C221" s="23" t="s">
        <v>417</v>
      </c>
      <c r="D221" s="23" t="s">
        <v>8</v>
      </c>
      <c r="E221" s="32"/>
      <c r="F221" s="101">
        <v>13240</v>
      </c>
      <c r="G221" s="103">
        <f>F221/1.21</f>
        <v>10942.14876033058</v>
      </c>
    </row>
    <row r="222" spans="1:7" x14ac:dyDescent="0.25">
      <c r="A222" s="175"/>
      <c r="B222" s="36" t="s">
        <v>13</v>
      </c>
      <c r="C222" s="40" t="s">
        <v>423</v>
      </c>
      <c r="D222" s="41" t="s">
        <v>8</v>
      </c>
      <c r="E222" s="39"/>
      <c r="F222" s="101">
        <v>16268</v>
      </c>
      <c r="G222" s="103">
        <f t="shared" ref="G222:G227" si="29">F222/1.21</f>
        <v>13444.628099173555</v>
      </c>
    </row>
    <row r="223" spans="1:7" x14ac:dyDescent="0.25">
      <c r="A223" s="175"/>
      <c r="B223" s="36" t="s">
        <v>12</v>
      </c>
      <c r="C223" s="40" t="s">
        <v>418</v>
      </c>
      <c r="D223" s="41" t="s">
        <v>8</v>
      </c>
      <c r="E223" s="39"/>
      <c r="F223" s="101">
        <v>16818</v>
      </c>
      <c r="G223" s="103">
        <f t="shared" si="29"/>
        <v>13899.173553719009</v>
      </c>
    </row>
    <row r="224" spans="1:7" x14ac:dyDescent="0.25">
      <c r="A224" s="175"/>
      <c r="B224" s="36" t="s">
        <v>11</v>
      </c>
      <c r="C224" s="40" t="s">
        <v>419</v>
      </c>
      <c r="D224" s="41" t="s">
        <v>8</v>
      </c>
      <c r="E224" s="39"/>
      <c r="F224" s="101">
        <v>18146</v>
      </c>
      <c r="G224" s="103">
        <f t="shared" si="29"/>
        <v>14996.694214876034</v>
      </c>
    </row>
    <row r="225" spans="1:7" x14ac:dyDescent="0.25">
      <c r="A225" s="175"/>
      <c r="B225" s="36" t="s">
        <v>10</v>
      </c>
      <c r="C225" s="40" t="s">
        <v>420</v>
      </c>
      <c r="D225" s="40" t="s">
        <v>8</v>
      </c>
      <c r="E225" s="39"/>
      <c r="F225" s="101">
        <v>23784</v>
      </c>
      <c r="G225" s="103">
        <f t="shared" si="29"/>
        <v>19656.198347107438</v>
      </c>
    </row>
    <row r="226" spans="1:7" x14ac:dyDescent="0.25">
      <c r="A226" s="175"/>
      <c r="B226" s="36" t="s">
        <v>9</v>
      </c>
      <c r="C226" s="40" t="s">
        <v>421</v>
      </c>
      <c r="D226" s="40" t="s">
        <v>8</v>
      </c>
      <c r="E226" s="39"/>
      <c r="F226" s="101">
        <v>27925</v>
      </c>
      <c r="G226" s="103">
        <f t="shared" si="29"/>
        <v>23078.512396694216</v>
      </c>
    </row>
    <row r="227" spans="1:7" ht="15.75" thickBot="1" x14ac:dyDescent="0.3">
      <c r="A227" s="176"/>
      <c r="B227" s="2" t="s">
        <v>496</v>
      </c>
      <c r="C227" s="24" t="s">
        <v>422</v>
      </c>
      <c r="D227" s="25" t="s">
        <v>8</v>
      </c>
      <c r="E227" s="3"/>
      <c r="F227" s="101">
        <v>40192</v>
      </c>
      <c r="G227" s="103">
        <f t="shared" si="29"/>
        <v>33216.528925619838</v>
      </c>
    </row>
    <row r="228" spans="1:7" ht="15" customHeight="1" thickBot="1" x14ac:dyDescent="0.3">
      <c r="A228" s="186" t="s">
        <v>370</v>
      </c>
      <c r="B228" s="177" t="s">
        <v>388</v>
      </c>
      <c r="C228" s="178"/>
      <c r="D228" s="178"/>
      <c r="E228" s="178"/>
      <c r="F228" s="178"/>
      <c r="G228" s="179"/>
    </row>
    <row r="229" spans="1:7" ht="14.45" customHeight="1" x14ac:dyDescent="0.25">
      <c r="A229" s="175"/>
      <c r="B229" s="36" t="s">
        <v>7</v>
      </c>
      <c r="C229" s="43" t="s">
        <v>392</v>
      </c>
      <c r="D229" s="44" t="s">
        <v>0</v>
      </c>
      <c r="E229" s="39"/>
      <c r="F229" s="101">
        <v>8034</v>
      </c>
      <c r="G229" s="102">
        <f>F229/1.21</f>
        <v>6639.6694214876034</v>
      </c>
    </row>
    <row r="230" spans="1:7" x14ac:dyDescent="0.25">
      <c r="A230" s="175"/>
      <c r="B230" s="36" t="s">
        <v>6</v>
      </c>
      <c r="C230" s="42" t="s">
        <v>393</v>
      </c>
      <c r="D230" s="43" t="s">
        <v>0</v>
      </c>
      <c r="E230" s="39"/>
      <c r="F230" s="101">
        <v>8965</v>
      </c>
      <c r="G230" s="102">
        <f t="shared" ref="G230:G234" si="30">F230/1.21</f>
        <v>7409.090909090909</v>
      </c>
    </row>
    <row r="231" spans="1:7" x14ac:dyDescent="0.25">
      <c r="A231" s="175"/>
      <c r="B231" s="36" t="s">
        <v>5</v>
      </c>
      <c r="C231" s="42" t="s">
        <v>394</v>
      </c>
      <c r="D231" s="41" t="s">
        <v>0</v>
      </c>
      <c r="E231" s="39"/>
      <c r="F231" s="101">
        <v>10163</v>
      </c>
      <c r="G231" s="102">
        <f t="shared" si="30"/>
        <v>8399.1735537190089</v>
      </c>
    </row>
    <row r="232" spans="1:7" x14ac:dyDescent="0.25">
      <c r="A232" s="175"/>
      <c r="B232" s="36" t="s">
        <v>4</v>
      </c>
      <c r="C232" s="41" t="s">
        <v>395</v>
      </c>
      <c r="D232" s="41" t="s">
        <v>0</v>
      </c>
      <c r="E232" s="39"/>
      <c r="F232" s="101">
        <v>11978</v>
      </c>
      <c r="G232" s="102">
        <f t="shared" si="30"/>
        <v>9899.1735537190089</v>
      </c>
    </row>
    <row r="233" spans="1:7" x14ac:dyDescent="0.25">
      <c r="A233" s="175"/>
      <c r="B233" s="36" t="s">
        <v>3</v>
      </c>
      <c r="C233" s="40" t="s">
        <v>396</v>
      </c>
      <c r="D233" s="41" t="s">
        <v>0</v>
      </c>
      <c r="E233" s="39"/>
      <c r="F233" s="101">
        <v>19623</v>
      </c>
      <c r="G233" s="102">
        <f t="shared" si="30"/>
        <v>16217.355371900827</v>
      </c>
    </row>
    <row r="234" spans="1:7" x14ac:dyDescent="0.25">
      <c r="A234" s="175"/>
      <c r="B234" s="36" t="s">
        <v>462</v>
      </c>
      <c r="C234" s="41" t="s">
        <v>441</v>
      </c>
      <c r="D234" s="41" t="s">
        <v>0</v>
      </c>
      <c r="E234" s="39"/>
      <c r="F234" s="101">
        <v>8248</v>
      </c>
      <c r="G234" s="102">
        <f t="shared" si="30"/>
        <v>6816.5289256198348</v>
      </c>
    </row>
    <row r="235" spans="1:7" ht="15.75" thickBot="1" x14ac:dyDescent="0.3">
      <c r="A235" s="176"/>
      <c r="B235" s="58" t="s">
        <v>463</v>
      </c>
      <c r="C235" s="42" t="s">
        <v>442</v>
      </c>
      <c r="D235" s="42" t="s">
        <v>0</v>
      </c>
      <c r="E235" s="59"/>
      <c r="F235" s="142">
        <v>9319</v>
      </c>
      <c r="G235" s="160">
        <f>F235/1.21</f>
        <v>7701.6528925619841</v>
      </c>
    </row>
    <row r="236" spans="1:7" ht="15" customHeight="1" thickBot="1" x14ac:dyDescent="0.3">
      <c r="A236" s="174" t="s">
        <v>371</v>
      </c>
      <c r="B236" s="177" t="s">
        <v>424</v>
      </c>
      <c r="C236" s="178"/>
      <c r="D236" s="178"/>
      <c r="E236" s="178"/>
      <c r="F236" s="178"/>
      <c r="G236" s="179"/>
    </row>
    <row r="237" spans="1:7" ht="14.45" customHeight="1" x14ac:dyDescent="0.25">
      <c r="A237" s="175"/>
      <c r="B237" s="33" t="s">
        <v>2</v>
      </c>
      <c r="C237" s="28" t="s">
        <v>430</v>
      </c>
      <c r="D237" s="24" t="s">
        <v>0</v>
      </c>
      <c r="E237" s="32"/>
      <c r="F237" s="104">
        <v>5545</v>
      </c>
      <c r="G237" s="103">
        <f>F237/1.21</f>
        <v>4582.644628099174</v>
      </c>
    </row>
    <row r="238" spans="1:7" x14ac:dyDescent="0.25">
      <c r="A238" s="175"/>
      <c r="B238" s="36" t="s">
        <v>343</v>
      </c>
      <c r="C238" s="41" t="s">
        <v>431</v>
      </c>
      <c r="D238" s="41" t="s">
        <v>0</v>
      </c>
      <c r="E238" s="39"/>
      <c r="F238" s="101">
        <v>5649</v>
      </c>
      <c r="G238" s="102">
        <f t="shared" ref="G238:G242" si="31">F238/1.21</f>
        <v>4668.5950413223145</v>
      </c>
    </row>
    <row r="239" spans="1:7" x14ac:dyDescent="0.25">
      <c r="A239" s="175"/>
      <c r="B239" s="36" t="s">
        <v>344</v>
      </c>
      <c r="C239" s="41" t="s">
        <v>426</v>
      </c>
      <c r="D239" s="41" t="s">
        <v>0</v>
      </c>
      <c r="E239" s="39"/>
      <c r="F239" s="101">
        <v>5721</v>
      </c>
      <c r="G239" s="102">
        <f t="shared" si="31"/>
        <v>4728.0991735537191</v>
      </c>
    </row>
    <row r="240" spans="1:7" x14ac:dyDescent="0.25">
      <c r="A240" s="175"/>
      <c r="B240" s="36" t="s">
        <v>345</v>
      </c>
      <c r="C240" s="41" t="s">
        <v>427</v>
      </c>
      <c r="D240" s="41" t="s">
        <v>0</v>
      </c>
      <c r="E240" s="39"/>
      <c r="F240" s="101">
        <v>6271</v>
      </c>
      <c r="G240" s="102">
        <f t="shared" si="31"/>
        <v>5182.644628099174</v>
      </c>
    </row>
    <row r="241" spans="1:7" x14ac:dyDescent="0.25">
      <c r="A241" s="175"/>
      <c r="B241" s="36" t="s">
        <v>346</v>
      </c>
      <c r="C241" s="41" t="s">
        <v>428</v>
      </c>
      <c r="D241" s="41" t="s">
        <v>0</v>
      </c>
      <c r="E241" s="39"/>
      <c r="F241" s="101">
        <v>7131</v>
      </c>
      <c r="G241" s="102">
        <f t="shared" si="31"/>
        <v>5893.3884297520663</v>
      </c>
    </row>
    <row r="242" spans="1:7" ht="15.75" thickBot="1" x14ac:dyDescent="0.3">
      <c r="A242" s="176"/>
      <c r="B242" s="58" t="s">
        <v>347</v>
      </c>
      <c r="C242" s="42" t="s">
        <v>429</v>
      </c>
      <c r="D242" s="42" t="s">
        <v>0</v>
      </c>
      <c r="E242" s="59"/>
      <c r="F242" s="142">
        <v>7877</v>
      </c>
      <c r="G242" s="160">
        <f t="shared" si="31"/>
        <v>6509.9173553719011</v>
      </c>
    </row>
    <row r="243" spans="1:7" ht="15" customHeight="1" thickBot="1" x14ac:dyDescent="0.3">
      <c r="A243" s="174" t="s">
        <v>372</v>
      </c>
      <c r="B243" s="177" t="s">
        <v>425</v>
      </c>
      <c r="C243" s="178"/>
      <c r="D243" s="178"/>
      <c r="E243" s="178"/>
      <c r="F243" s="178"/>
      <c r="G243" s="179"/>
    </row>
    <row r="244" spans="1:7" ht="14.45" customHeight="1" x14ac:dyDescent="0.25">
      <c r="A244" s="175"/>
      <c r="B244" s="60" t="s">
        <v>1</v>
      </c>
      <c r="C244" s="40" t="s">
        <v>430</v>
      </c>
      <c r="D244" s="43" t="s">
        <v>0</v>
      </c>
      <c r="E244" s="61"/>
      <c r="F244" s="104">
        <v>6374</v>
      </c>
      <c r="G244" s="103">
        <f>F244/1.21</f>
        <v>5267.7685950413224</v>
      </c>
    </row>
    <row r="245" spans="1:7" x14ac:dyDescent="0.25">
      <c r="A245" s="175"/>
      <c r="B245" s="36" t="s">
        <v>338</v>
      </c>
      <c r="C245" s="41" t="s">
        <v>431</v>
      </c>
      <c r="D245" s="41" t="s">
        <v>0</v>
      </c>
      <c r="E245" s="39"/>
      <c r="F245" s="101">
        <v>6463</v>
      </c>
      <c r="G245" s="102">
        <f t="shared" ref="G245:G249" si="32">F245/1.21</f>
        <v>5341.3223140495866</v>
      </c>
    </row>
    <row r="246" spans="1:7" x14ac:dyDescent="0.25">
      <c r="A246" s="175"/>
      <c r="B246" s="36" t="s">
        <v>339</v>
      </c>
      <c r="C246" s="41" t="s">
        <v>426</v>
      </c>
      <c r="D246" s="41" t="s">
        <v>0</v>
      </c>
      <c r="E246" s="39"/>
      <c r="F246" s="101">
        <v>6754</v>
      </c>
      <c r="G246" s="102">
        <f t="shared" si="32"/>
        <v>5581.818181818182</v>
      </c>
    </row>
    <row r="247" spans="1:7" x14ac:dyDescent="0.25">
      <c r="A247" s="175"/>
      <c r="B247" s="36" t="s">
        <v>340</v>
      </c>
      <c r="C247" s="41" t="s">
        <v>427</v>
      </c>
      <c r="D247" s="41" t="s">
        <v>0</v>
      </c>
      <c r="E247" s="39"/>
      <c r="F247" s="101">
        <v>7430</v>
      </c>
      <c r="G247" s="102">
        <f t="shared" si="32"/>
        <v>6140.4958677685954</v>
      </c>
    </row>
    <row r="248" spans="1:7" x14ac:dyDescent="0.25">
      <c r="A248" s="175"/>
      <c r="B248" s="36" t="s">
        <v>341</v>
      </c>
      <c r="C248" s="41" t="s">
        <v>428</v>
      </c>
      <c r="D248" s="41" t="s">
        <v>0</v>
      </c>
      <c r="E248" s="39"/>
      <c r="F248" s="101">
        <v>8385</v>
      </c>
      <c r="G248" s="102">
        <f t="shared" si="32"/>
        <v>6929.7520661157023</v>
      </c>
    </row>
    <row r="249" spans="1:7" ht="15.75" thickBot="1" x14ac:dyDescent="0.3">
      <c r="A249" s="176"/>
      <c r="B249" s="58" t="s">
        <v>342</v>
      </c>
      <c r="C249" s="42" t="s">
        <v>429</v>
      </c>
      <c r="D249" s="42" t="s">
        <v>0</v>
      </c>
      <c r="E249" s="59"/>
      <c r="F249" s="142">
        <v>9194</v>
      </c>
      <c r="G249" s="160">
        <f t="shared" si="32"/>
        <v>7598.3471074380168</v>
      </c>
    </row>
    <row r="250" spans="1:7" ht="15" customHeight="1" thickBot="1" x14ac:dyDescent="0.3">
      <c r="A250" s="174" t="s">
        <v>509</v>
      </c>
      <c r="B250" s="177"/>
      <c r="C250" s="178"/>
      <c r="D250" s="178"/>
      <c r="E250" s="178"/>
      <c r="F250" s="178"/>
      <c r="G250" s="179"/>
    </row>
    <row r="251" spans="1:7" x14ac:dyDescent="0.25">
      <c r="A251" s="175"/>
      <c r="B251" s="33" t="s">
        <v>541</v>
      </c>
      <c r="C251" s="23" t="s">
        <v>510</v>
      </c>
      <c r="D251" s="23" t="s">
        <v>26</v>
      </c>
      <c r="E251" s="32"/>
      <c r="F251" s="104">
        <v>7351</v>
      </c>
      <c r="G251" s="103">
        <f>F251/1.21</f>
        <v>6075.2066115702482</v>
      </c>
    </row>
    <row r="252" spans="1:7" x14ac:dyDescent="0.25">
      <c r="A252" s="175"/>
      <c r="B252" s="2" t="s">
        <v>501</v>
      </c>
      <c r="C252" s="25" t="s">
        <v>511</v>
      </c>
      <c r="D252" s="25" t="s">
        <v>26</v>
      </c>
      <c r="E252" s="3"/>
      <c r="F252" s="101">
        <v>8354</v>
      </c>
      <c r="G252" s="102">
        <f t="shared" ref="G252:G258" si="33">F252/1.21</f>
        <v>6904.1322314049585</v>
      </c>
    </row>
    <row r="253" spans="1:7" x14ac:dyDescent="0.25">
      <c r="A253" s="175"/>
      <c r="B253" s="2" t="s">
        <v>502</v>
      </c>
      <c r="C253" s="25" t="s">
        <v>512</v>
      </c>
      <c r="D253" s="25" t="s">
        <v>26</v>
      </c>
      <c r="E253" s="3"/>
      <c r="F253" s="101">
        <v>9361</v>
      </c>
      <c r="G253" s="102">
        <f t="shared" si="33"/>
        <v>7736.3636363636369</v>
      </c>
    </row>
    <row r="254" spans="1:7" x14ac:dyDescent="0.25">
      <c r="A254" s="175"/>
      <c r="B254" s="68" t="s">
        <v>514</v>
      </c>
      <c r="C254" s="25" t="s">
        <v>542</v>
      </c>
      <c r="D254" s="121"/>
      <c r="E254" s="119"/>
      <c r="F254" s="101">
        <v>10665</v>
      </c>
      <c r="G254" s="102">
        <f t="shared" si="33"/>
        <v>8814.0495867768605</v>
      </c>
    </row>
    <row r="255" spans="1:7" x14ac:dyDescent="0.25">
      <c r="A255" s="175"/>
      <c r="B255" s="34" t="s">
        <v>503</v>
      </c>
      <c r="C255" s="25" t="s">
        <v>510</v>
      </c>
      <c r="D255" s="30" t="s">
        <v>26</v>
      </c>
      <c r="E255" s="31"/>
      <c r="F255" s="101">
        <v>10718</v>
      </c>
      <c r="G255" s="102">
        <f t="shared" si="33"/>
        <v>8857.8512396694223</v>
      </c>
    </row>
    <row r="256" spans="1:7" x14ac:dyDescent="0.25">
      <c r="A256" s="175"/>
      <c r="B256" s="34" t="s">
        <v>504</v>
      </c>
      <c r="C256" s="25" t="s">
        <v>511</v>
      </c>
      <c r="D256" s="30" t="s">
        <v>26</v>
      </c>
      <c r="E256" s="31"/>
      <c r="F256" s="101">
        <v>12414</v>
      </c>
      <c r="G256" s="102">
        <f t="shared" si="33"/>
        <v>10259.504132231405</v>
      </c>
    </row>
    <row r="257" spans="1:7" x14ac:dyDescent="0.25">
      <c r="A257" s="175"/>
      <c r="B257" s="34" t="s">
        <v>505</v>
      </c>
      <c r="C257" s="25" t="s">
        <v>512</v>
      </c>
      <c r="D257" s="30" t="s">
        <v>23</v>
      </c>
      <c r="E257" s="31"/>
      <c r="F257" s="101">
        <v>12930</v>
      </c>
      <c r="G257" s="102">
        <f t="shared" si="33"/>
        <v>10685.950413223141</v>
      </c>
    </row>
    <row r="258" spans="1:7" ht="15.75" thickBot="1" x14ac:dyDescent="0.3">
      <c r="A258" s="117"/>
      <c r="B258" s="68" t="s">
        <v>515</v>
      </c>
      <c r="C258" s="25" t="s">
        <v>542</v>
      </c>
      <c r="D258" s="121"/>
      <c r="E258" s="119"/>
      <c r="F258" s="101">
        <v>17767</v>
      </c>
      <c r="G258" s="102">
        <f t="shared" si="33"/>
        <v>14683.471074380166</v>
      </c>
    </row>
    <row r="259" spans="1:7" ht="15.75" thickBot="1" x14ac:dyDescent="0.3">
      <c r="A259" s="113"/>
      <c r="B259" s="183"/>
      <c r="C259" s="184"/>
      <c r="D259" s="184"/>
      <c r="E259" s="184"/>
      <c r="F259" s="184"/>
      <c r="G259" s="185"/>
    </row>
    <row r="260" spans="1:7" ht="15.75" thickBot="1" x14ac:dyDescent="0.3">
      <c r="A260" s="114"/>
      <c r="B260" s="64" t="s">
        <v>278</v>
      </c>
      <c r="C260" s="43" t="s">
        <v>432</v>
      </c>
      <c r="D260" s="46" t="s">
        <v>0</v>
      </c>
      <c r="E260" s="161"/>
      <c r="F260" s="142">
        <v>9327</v>
      </c>
      <c r="G260" s="105">
        <f>F260/1.21</f>
        <v>7708.2644628099179</v>
      </c>
    </row>
    <row r="261" spans="1:7" ht="15" customHeight="1" thickBot="1" x14ac:dyDescent="0.3">
      <c r="A261" s="180" t="s">
        <v>373</v>
      </c>
      <c r="B261" s="177" t="s">
        <v>388</v>
      </c>
      <c r="C261" s="178"/>
      <c r="D261" s="178"/>
      <c r="E261" s="178"/>
      <c r="F261" s="178"/>
      <c r="G261" s="179"/>
    </row>
    <row r="262" spans="1:7" ht="14.45" customHeight="1" x14ac:dyDescent="0.25">
      <c r="A262" s="181"/>
      <c r="B262" s="60" t="s">
        <v>192</v>
      </c>
      <c r="C262" s="63"/>
      <c r="D262" s="40" t="s">
        <v>26</v>
      </c>
      <c r="E262" s="70"/>
      <c r="F262" s="104">
        <v>10336</v>
      </c>
      <c r="G262" s="103">
        <f>F262/1.21</f>
        <v>8542.1487603305795</v>
      </c>
    </row>
    <row r="263" spans="1:7" x14ac:dyDescent="0.25">
      <c r="A263" s="181"/>
      <c r="B263" s="36" t="s">
        <v>191</v>
      </c>
      <c r="C263" s="37"/>
      <c r="D263" s="41" t="s">
        <v>26</v>
      </c>
      <c r="E263" s="68"/>
      <c r="F263" s="101">
        <v>12701</v>
      </c>
      <c r="G263" s="103">
        <f t="shared" ref="G263:G270" si="34">F263/1.21</f>
        <v>10496.694214876034</v>
      </c>
    </row>
    <row r="264" spans="1:7" x14ac:dyDescent="0.25">
      <c r="A264" s="181"/>
      <c r="B264" s="36" t="s">
        <v>190</v>
      </c>
      <c r="C264" s="37"/>
      <c r="D264" s="41" t="s">
        <v>26</v>
      </c>
      <c r="E264" s="68"/>
      <c r="F264" s="101">
        <v>10061</v>
      </c>
      <c r="G264" s="103">
        <f t="shared" si="34"/>
        <v>8314.8760330578516</v>
      </c>
    </row>
    <row r="265" spans="1:7" x14ac:dyDescent="0.25">
      <c r="A265" s="181"/>
      <c r="B265" s="36" t="s">
        <v>189</v>
      </c>
      <c r="C265" s="37"/>
      <c r="D265" s="41" t="s">
        <v>26</v>
      </c>
      <c r="E265" s="68"/>
      <c r="F265" s="101">
        <v>12093</v>
      </c>
      <c r="G265" s="103">
        <f t="shared" si="34"/>
        <v>9994.2148760330583</v>
      </c>
    </row>
    <row r="266" spans="1:7" x14ac:dyDescent="0.25">
      <c r="A266" s="181"/>
      <c r="B266" s="36" t="s">
        <v>188</v>
      </c>
      <c r="C266" s="37"/>
      <c r="D266" s="41" t="s">
        <v>26</v>
      </c>
      <c r="E266" s="68"/>
      <c r="F266" s="101">
        <v>11405</v>
      </c>
      <c r="G266" s="103">
        <f t="shared" si="34"/>
        <v>9425.6198347107438</v>
      </c>
    </row>
    <row r="267" spans="1:7" x14ac:dyDescent="0.25">
      <c r="A267" s="181"/>
      <c r="B267" s="36" t="s">
        <v>187</v>
      </c>
      <c r="C267" s="37"/>
      <c r="D267" s="41" t="s">
        <v>26</v>
      </c>
      <c r="E267" s="68"/>
      <c r="F267" s="101">
        <v>6408</v>
      </c>
      <c r="G267" s="103">
        <f t="shared" si="34"/>
        <v>5295.8677685950415</v>
      </c>
    </row>
    <row r="268" spans="1:7" x14ac:dyDescent="0.25">
      <c r="A268" s="181"/>
      <c r="B268" s="36" t="s">
        <v>279</v>
      </c>
      <c r="C268" s="37"/>
      <c r="D268" s="41" t="s">
        <v>26</v>
      </c>
      <c r="E268" s="68"/>
      <c r="F268" s="101">
        <v>4634</v>
      </c>
      <c r="G268" s="103">
        <f t="shared" si="34"/>
        <v>3829.7520661157027</v>
      </c>
    </row>
    <row r="269" spans="1:7" x14ac:dyDescent="0.25">
      <c r="A269" s="181"/>
      <c r="B269" s="36" t="s">
        <v>280</v>
      </c>
      <c r="C269" s="37"/>
      <c r="D269" s="41" t="s">
        <v>26</v>
      </c>
      <c r="E269" s="68"/>
      <c r="F269" s="101">
        <v>4941</v>
      </c>
      <c r="G269" s="103">
        <f t="shared" si="34"/>
        <v>4083.4710743801652</v>
      </c>
    </row>
    <row r="270" spans="1:7" ht="15.75" thickBot="1" x14ac:dyDescent="0.3">
      <c r="A270" s="181"/>
      <c r="B270" s="58" t="s">
        <v>186</v>
      </c>
      <c r="C270" s="62"/>
      <c r="D270" s="42" t="s">
        <v>26</v>
      </c>
      <c r="E270" s="69"/>
      <c r="F270" s="101">
        <v>5598</v>
      </c>
      <c r="G270" s="103">
        <f t="shared" si="34"/>
        <v>4626.4462809917359</v>
      </c>
    </row>
    <row r="271" spans="1:7" ht="15.75" thickBot="1" x14ac:dyDescent="0.3">
      <c r="A271" s="181"/>
      <c r="B271" s="183"/>
      <c r="C271" s="184"/>
      <c r="D271" s="184"/>
      <c r="E271" s="184"/>
      <c r="F271" s="184"/>
      <c r="G271" s="185"/>
    </row>
    <row r="272" spans="1:7" x14ac:dyDescent="0.25">
      <c r="A272" s="181"/>
      <c r="B272" s="60" t="s">
        <v>277</v>
      </c>
      <c r="C272" s="71"/>
      <c r="D272" s="40" t="s">
        <v>26</v>
      </c>
      <c r="E272" s="70"/>
      <c r="F272" s="101">
        <v>10906</v>
      </c>
      <c r="G272" s="103">
        <f>F272/1.21</f>
        <v>9013.2231404958675</v>
      </c>
    </row>
    <row r="273" spans="1:7" x14ac:dyDescent="0.25">
      <c r="A273" s="181"/>
      <c r="B273" s="33" t="s">
        <v>506</v>
      </c>
      <c r="C273" s="115"/>
      <c r="D273" s="23" t="s">
        <v>26</v>
      </c>
      <c r="E273" s="116"/>
      <c r="F273" s="101">
        <v>13312</v>
      </c>
      <c r="G273" s="103">
        <f>F273/1.21</f>
        <v>11001.652892561984</v>
      </c>
    </row>
    <row r="274" spans="1:7" x14ac:dyDescent="0.25">
      <c r="A274" s="181"/>
      <c r="B274" s="36" t="s">
        <v>185</v>
      </c>
      <c r="C274" s="72"/>
      <c r="D274" s="41" t="s">
        <v>26</v>
      </c>
      <c r="E274" s="68"/>
      <c r="F274" s="101">
        <v>22502</v>
      </c>
      <c r="G274" s="103">
        <f t="shared" ref="G274:G278" si="35">F274/1.21</f>
        <v>18596.694214876035</v>
      </c>
    </row>
    <row r="275" spans="1:7" x14ac:dyDescent="0.25">
      <c r="A275" s="181"/>
      <c r="B275" s="36" t="s">
        <v>184</v>
      </c>
      <c r="C275" s="72"/>
      <c r="D275" s="41" t="s">
        <v>26</v>
      </c>
      <c r="E275" s="68"/>
      <c r="F275" s="101">
        <v>11360</v>
      </c>
      <c r="G275" s="103">
        <f t="shared" si="35"/>
        <v>9388.4297520661166</v>
      </c>
    </row>
    <row r="276" spans="1:7" x14ac:dyDescent="0.25">
      <c r="A276" s="181"/>
      <c r="B276" s="36" t="s">
        <v>183</v>
      </c>
      <c r="C276" s="72"/>
      <c r="D276" s="41" t="s">
        <v>26</v>
      </c>
      <c r="E276" s="68"/>
      <c r="F276" s="101">
        <v>13875</v>
      </c>
      <c r="G276" s="103">
        <f t="shared" si="35"/>
        <v>11466.94214876033</v>
      </c>
    </row>
    <row r="277" spans="1:7" x14ac:dyDescent="0.25">
      <c r="A277" s="181"/>
      <c r="B277" s="36" t="s">
        <v>182</v>
      </c>
      <c r="C277" s="72"/>
      <c r="D277" s="41" t="s">
        <v>26</v>
      </c>
      <c r="E277" s="68"/>
      <c r="F277" s="101">
        <v>20467</v>
      </c>
      <c r="G277" s="103">
        <f t="shared" si="35"/>
        <v>16914.876033057852</v>
      </c>
    </row>
    <row r="278" spans="1:7" ht="15.75" thickBot="1" x14ac:dyDescent="0.3">
      <c r="A278" s="181"/>
      <c r="B278" s="58" t="s">
        <v>181</v>
      </c>
      <c r="C278" s="73"/>
      <c r="D278" s="42" t="s">
        <v>26</v>
      </c>
      <c r="E278" s="69"/>
      <c r="F278" s="101">
        <v>21878</v>
      </c>
      <c r="G278" s="103">
        <f t="shared" si="35"/>
        <v>18080.991735537191</v>
      </c>
    </row>
    <row r="279" spans="1:7" ht="15.75" thickBot="1" x14ac:dyDescent="0.3">
      <c r="A279" s="181"/>
      <c r="B279" s="183"/>
      <c r="C279" s="184"/>
      <c r="D279" s="184"/>
      <c r="E279" s="184"/>
      <c r="F279" s="184"/>
      <c r="G279" s="185"/>
    </row>
    <row r="280" spans="1:7" ht="15.75" thickBot="1" x14ac:dyDescent="0.3">
      <c r="A280" s="181"/>
      <c r="B280" s="64" t="s">
        <v>311</v>
      </c>
      <c r="C280" s="65"/>
      <c r="D280" s="46" t="s">
        <v>180</v>
      </c>
      <c r="E280" s="76"/>
      <c r="F280" s="101">
        <v>21797</v>
      </c>
      <c r="G280" s="105">
        <f>F280/1.21</f>
        <v>18014.049586776859</v>
      </c>
    </row>
    <row r="281" spans="1:7" ht="15.75" thickBot="1" x14ac:dyDescent="0.3">
      <c r="A281" s="181"/>
      <c r="B281" s="183"/>
      <c r="C281" s="184"/>
      <c r="D281" s="184"/>
      <c r="E281" s="184"/>
      <c r="F281" s="184"/>
      <c r="G281" s="185"/>
    </row>
    <row r="282" spans="1:7" x14ac:dyDescent="0.25">
      <c r="A282" s="181"/>
      <c r="B282" s="60" t="s">
        <v>179</v>
      </c>
      <c r="C282" s="63"/>
      <c r="D282" s="40" t="s">
        <v>23</v>
      </c>
      <c r="E282" s="70"/>
      <c r="F282" s="101">
        <v>22752</v>
      </c>
      <c r="G282" s="103">
        <f>F282/1.21</f>
        <v>18803.305785123968</v>
      </c>
    </row>
    <row r="283" spans="1:7" x14ac:dyDescent="0.25">
      <c r="A283" s="181"/>
      <c r="B283" s="36" t="s">
        <v>178</v>
      </c>
      <c r="C283" s="37"/>
      <c r="D283" s="41" t="s">
        <v>23</v>
      </c>
      <c r="E283" s="68"/>
      <c r="F283" s="101">
        <v>23230</v>
      </c>
      <c r="G283" s="103">
        <f t="shared" ref="G283:G289" si="36">F283/1.21</f>
        <v>19198.347107438018</v>
      </c>
    </row>
    <row r="284" spans="1:7" x14ac:dyDescent="0.25">
      <c r="A284" s="181"/>
      <c r="B284" s="36" t="s">
        <v>283</v>
      </c>
      <c r="C284" s="37"/>
      <c r="D284" s="41" t="s">
        <v>23</v>
      </c>
      <c r="E284" s="68"/>
      <c r="F284" s="101">
        <v>14039</v>
      </c>
      <c r="G284" s="103">
        <f t="shared" si="36"/>
        <v>11602.479338842975</v>
      </c>
    </row>
    <row r="285" spans="1:7" x14ac:dyDescent="0.25">
      <c r="A285" s="181"/>
      <c r="B285" s="36" t="s">
        <v>177</v>
      </c>
      <c r="C285" s="37"/>
      <c r="D285" s="41" t="s">
        <v>26</v>
      </c>
      <c r="E285" s="68"/>
      <c r="F285" s="101">
        <v>8353</v>
      </c>
      <c r="G285" s="103">
        <f t="shared" si="36"/>
        <v>6903.3057851239673</v>
      </c>
    </row>
    <row r="286" spans="1:7" x14ac:dyDescent="0.25">
      <c r="A286" s="181"/>
      <c r="B286" s="36" t="s">
        <v>176</v>
      </c>
      <c r="C286" s="37"/>
      <c r="D286" s="41" t="s">
        <v>26</v>
      </c>
      <c r="E286" s="68"/>
      <c r="F286" s="101">
        <v>4370</v>
      </c>
      <c r="G286" s="103">
        <f t="shared" si="36"/>
        <v>3611.5702479338843</v>
      </c>
    </row>
    <row r="287" spans="1:7" x14ac:dyDescent="0.25">
      <c r="A287" s="181"/>
      <c r="B287" s="36" t="s">
        <v>175</v>
      </c>
      <c r="C287" s="37"/>
      <c r="D287" s="41" t="s">
        <v>26</v>
      </c>
      <c r="E287" s="68"/>
      <c r="F287" s="101">
        <v>4600</v>
      </c>
      <c r="G287" s="103">
        <f t="shared" si="36"/>
        <v>3801.6528925619837</v>
      </c>
    </row>
    <row r="288" spans="1:7" x14ac:dyDescent="0.25">
      <c r="A288" s="181"/>
      <c r="B288" s="36" t="s">
        <v>174</v>
      </c>
      <c r="C288" s="37"/>
      <c r="D288" s="41" t="s">
        <v>26</v>
      </c>
      <c r="E288" s="68"/>
      <c r="F288" s="101">
        <v>5982</v>
      </c>
      <c r="G288" s="103">
        <f t="shared" si="36"/>
        <v>4943.8016528925618</v>
      </c>
    </row>
    <row r="289" spans="1:7" ht="15.75" thickBot="1" x14ac:dyDescent="0.3">
      <c r="A289" s="181"/>
      <c r="B289" s="34" t="s">
        <v>173</v>
      </c>
      <c r="C289" s="56"/>
      <c r="D289" s="30" t="s">
        <v>26</v>
      </c>
      <c r="E289" s="74"/>
      <c r="F289" s="101">
        <v>6492</v>
      </c>
      <c r="G289" s="103">
        <f t="shared" si="36"/>
        <v>5365.2892561983472</v>
      </c>
    </row>
    <row r="290" spans="1:7" ht="15.75" thickBot="1" x14ac:dyDescent="0.3">
      <c r="A290" s="181"/>
      <c r="B290" s="183"/>
      <c r="C290" s="184"/>
      <c r="D290" s="184"/>
      <c r="E290" s="184"/>
      <c r="F290" s="184"/>
      <c r="G290" s="185"/>
    </row>
    <row r="291" spans="1:7" x14ac:dyDescent="0.25">
      <c r="A291" s="181"/>
      <c r="B291" s="33" t="s">
        <v>172</v>
      </c>
      <c r="C291" s="49"/>
      <c r="D291" s="23" t="s">
        <v>87</v>
      </c>
      <c r="E291" s="32"/>
      <c r="F291" s="101">
        <v>13573</v>
      </c>
      <c r="G291" s="103">
        <f>F291/1.21</f>
        <v>11217.355371900827</v>
      </c>
    </row>
    <row r="292" spans="1:7" x14ac:dyDescent="0.25">
      <c r="A292" s="181"/>
      <c r="B292" s="36" t="s">
        <v>171</v>
      </c>
      <c r="C292" s="37"/>
      <c r="D292" s="41" t="s">
        <v>87</v>
      </c>
      <c r="E292" s="39"/>
      <c r="F292" s="101">
        <v>14191</v>
      </c>
      <c r="G292" s="103">
        <f t="shared" ref="G292:G293" si="37">F292/1.21</f>
        <v>11728.099173553719</v>
      </c>
    </row>
    <row r="293" spans="1:7" ht="15.75" thickBot="1" x14ac:dyDescent="0.3">
      <c r="A293" s="181"/>
      <c r="B293" s="58" t="s">
        <v>170</v>
      </c>
      <c r="C293" s="62"/>
      <c r="D293" s="42" t="s">
        <v>85</v>
      </c>
      <c r="E293" s="59"/>
      <c r="F293" s="101">
        <v>6705</v>
      </c>
      <c r="G293" s="103">
        <f t="shared" si="37"/>
        <v>5541.3223140495866</v>
      </c>
    </row>
    <row r="294" spans="1:7" ht="15.75" thickBot="1" x14ac:dyDescent="0.3">
      <c r="A294" s="181"/>
      <c r="B294" s="183"/>
      <c r="C294" s="184"/>
      <c r="D294" s="184"/>
      <c r="E294" s="184"/>
      <c r="F294" s="184"/>
      <c r="G294" s="185"/>
    </row>
    <row r="295" spans="1:7" ht="15.75" thickBot="1" x14ac:dyDescent="0.3">
      <c r="A295" s="181"/>
      <c r="B295" s="54" t="s">
        <v>312</v>
      </c>
      <c r="C295" s="55"/>
      <c r="D295" s="29" t="s">
        <v>397</v>
      </c>
      <c r="E295" s="75"/>
      <c r="F295" s="101">
        <v>17196</v>
      </c>
      <c r="G295" s="105">
        <f>F295/1.21</f>
        <v>14211.570247933885</v>
      </c>
    </row>
    <row r="296" spans="1:7" ht="15.75" thickBot="1" x14ac:dyDescent="0.3">
      <c r="A296" s="181"/>
      <c r="B296" s="183"/>
      <c r="C296" s="184"/>
      <c r="D296" s="184"/>
      <c r="E296" s="184"/>
      <c r="F296" s="184"/>
      <c r="G296" s="185"/>
    </row>
    <row r="297" spans="1:7" x14ac:dyDescent="0.25">
      <c r="A297" s="181"/>
      <c r="B297" s="36" t="s">
        <v>493</v>
      </c>
      <c r="C297" s="37"/>
      <c r="D297" s="40" t="s">
        <v>397</v>
      </c>
      <c r="E297" s="39"/>
      <c r="F297" s="101">
        <v>10390</v>
      </c>
      <c r="G297" s="102">
        <f>F297/1.21</f>
        <v>8586.7768595041325</v>
      </c>
    </row>
    <row r="298" spans="1:7" ht="15.75" thickBot="1" x14ac:dyDescent="0.3">
      <c r="A298" s="181"/>
      <c r="B298" s="36" t="s">
        <v>494</v>
      </c>
      <c r="C298" s="37"/>
      <c r="D298" s="40" t="s">
        <v>397</v>
      </c>
      <c r="E298" s="39"/>
      <c r="F298" s="101">
        <v>12970</v>
      </c>
      <c r="G298" s="102">
        <f>F298/1.21</f>
        <v>10719.008264462811</v>
      </c>
    </row>
    <row r="299" spans="1:7" ht="15.75" thickBot="1" x14ac:dyDescent="0.3">
      <c r="A299" s="181"/>
      <c r="B299" s="183"/>
      <c r="C299" s="184"/>
      <c r="D299" s="184"/>
      <c r="E299" s="184"/>
      <c r="F299" s="184"/>
      <c r="G299" s="185"/>
    </row>
    <row r="300" spans="1:7" x14ac:dyDescent="0.25">
      <c r="A300" s="181"/>
      <c r="B300" s="60" t="s">
        <v>169</v>
      </c>
      <c r="C300" s="63"/>
      <c r="D300" s="40" t="s">
        <v>397</v>
      </c>
      <c r="E300" s="61"/>
      <c r="F300" s="101">
        <v>10239</v>
      </c>
      <c r="G300" s="103">
        <f>F300/1.21</f>
        <v>8461.9834710743798</v>
      </c>
    </row>
    <row r="301" spans="1:7" x14ac:dyDescent="0.25">
      <c r="A301" s="181"/>
      <c r="B301" s="36" t="s">
        <v>168</v>
      </c>
      <c r="C301" s="37"/>
      <c r="D301" s="40" t="s">
        <v>397</v>
      </c>
      <c r="E301" s="39"/>
      <c r="F301" s="101">
        <v>12593</v>
      </c>
      <c r="G301" s="103">
        <f t="shared" ref="G301:G314" si="38">F301/1.21</f>
        <v>10407.438016528926</v>
      </c>
    </row>
    <row r="302" spans="1:7" x14ac:dyDescent="0.25">
      <c r="A302" s="181"/>
      <c r="B302" s="36" t="s">
        <v>167</v>
      </c>
      <c r="C302" s="37"/>
      <c r="D302" s="40" t="s">
        <v>397</v>
      </c>
      <c r="E302" s="39"/>
      <c r="F302" s="101">
        <v>11275</v>
      </c>
      <c r="G302" s="103">
        <f t="shared" si="38"/>
        <v>9318.181818181818</v>
      </c>
    </row>
    <row r="303" spans="1:7" x14ac:dyDescent="0.25">
      <c r="A303" s="181"/>
      <c r="B303" s="36" t="s">
        <v>166</v>
      </c>
      <c r="C303" s="37"/>
      <c r="D303" s="40" t="s">
        <v>397</v>
      </c>
      <c r="E303" s="39"/>
      <c r="F303" s="101">
        <v>13791</v>
      </c>
      <c r="G303" s="103">
        <f t="shared" si="38"/>
        <v>11397.520661157025</v>
      </c>
    </row>
    <row r="304" spans="1:7" x14ac:dyDescent="0.25">
      <c r="A304" s="181"/>
      <c r="B304" s="36" t="s">
        <v>165</v>
      </c>
      <c r="C304" s="37"/>
      <c r="D304" s="40" t="s">
        <v>397</v>
      </c>
      <c r="E304" s="39"/>
      <c r="F304" s="101">
        <v>10812</v>
      </c>
      <c r="G304" s="103">
        <f t="shared" si="38"/>
        <v>8935.5371900826449</v>
      </c>
    </row>
    <row r="305" spans="1:7" x14ac:dyDescent="0.25">
      <c r="A305" s="181"/>
      <c r="B305" s="2" t="s">
        <v>507</v>
      </c>
      <c r="C305" s="18"/>
      <c r="D305" s="23" t="s">
        <v>397</v>
      </c>
      <c r="E305" s="3"/>
      <c r="F305" s="101">
        <v>13233</v>
      </c>
      <c r="G305" s="103">
        <f t="shared" si="38"/>
        <v>10936.363636363636</v>
      </c>
    </row>
    <row r="306" spans="1:7" x14ac:dyDescent="0.25">
      <c r="A306" s="181"/>
      <c r="B306" s="36" t="s">
        <v>164</v>
      </c>
      <c r="C306" s="37"/>
      <c r="D306" s="40" t="s">
        <v>397</v>
      </c>
      <c r="E306" s="39"/>
      <c r="F306" s="101">
        <v>9930</v>
      </c>
      <c r="G306" s="103">
        <f t="shared" si="38"/>
        <v>8206.6115702479347</v>
      </c>
    </row>
    <row r="307" spans="1:7" x14ac:dyDescent="0.25">
      <c r="A307" s="181"/>
      <c r="B307" s="36" t="s">
        <v>163</v>
      </c>
      <c r="C307" s="37"/>
      <c r="D307" s="40" t="s">
        <v>397</v>
      </c>
      <c r="E307" s="39"/>
      <c r="F307" s="101">
        <v>11998</v>
      </c>
      <c r="G307" s="103">
        <f t="shared" si="38"/>
        <v>9915.7024793388427</v>
      </c>
    </row>
    <row r="308" spans="1:7" x14ac:dyDescent="0.25">
      <c r="A308" s="181"/>
      <c r="B308" s="36" t="s">
        <v>162</v>
      </c>
      <c r="C308" s="37"/>
      <c r="D308" s="40" t="s">
        <v>397</v>
      </c>
      <c r="E308" s="39"/>
      <c r="F308" s="101">
        <v>6360</v>
      </c>
      <c r="G308" s="103">
        <f t="shared" si="38"/>
        <v>5256.1983471074382</v>
      </c>
    </row>
    <row r="309" spans="1:7" x14ac:dyDescent="0.25">
      <c r="A309" s="181"/>
      <c r="B309" s="36" t="s">
        <v>161</v>
      </c>
      <c r="C309" s="37"/>
      <c r="D309" s="40" t="s">
        <v>397</v>
      </c>
      <c r="E309" s="39"/>
      <c r="F309" s="101">
        <v>4365</v>
      </c>
      <c r="G309" s="103">
        <f t="shared" si="38"/>
        <v>3607.4380165289258</v>
      </c>
    </row>
    <row r="310" spans="1:7" x14ac:dyDescent="0.25">
      <c r="A310" s="181"/>
      <c r="B310" s="36" t="s">
        <v>160</v>
      </c>
      <c r="C310" s="37"/>
      <c r="D310" s="40" t="s">
        <v>397</v>
      </c>
      <c r="E310" s="39"/>
      <c r="F310" s="101">
        <v>4598</v>
      </c>
      <c r="G310" s="103">
        <f t="shared" si="38"/>
        <v>3800</v>
      </c>
    </row>
    <row r="311" spans="1:7" x14ac:dyDescent="0.25">
      <c r="A311" s="181"/>
      <c r="B311" s="36" t="s">
        <v>281</v>
      </c>
      <c r="C311" s="37"/>
      <c r="D311" s="40" t="s">
        <v>397</v>
      </c>
      <c r="E311" s="39"/>
      <c r="F311" s="101">
        <v>4188</v>
      </c>
      <c r="G311" s="103">
        <f t="shared" si="38"/>
        <v>3461.1570247933887</v>
      </c>
    </row>
    <row r="312" spans="1:7" x14ac:dyDescent="0.25">
      <c r="A312" s="181"/>
      <c r="B312" s="36" t="s">
        <v>282</v>
      </c>
      <c r="C312" s="37"/>
      <c r="D312" s="40" t="s">
        <v>397</v>
      </c>
      <c r="E312" s="39"/>
      <c r="F312" s="101">
        <v>4309</v>
      </c>
      <c r="G312" s="103">
        <f t="shared" si="38"/>
        <v>3561.1570247933887</v>
      </c>
    </row>
    <row r="313" spans="1:7" x14ac:dyDescent="0.25">
      <c r="A313" s="181"/>
      <c r="B313" s="36" t="s">
        <v>159</v>
      </c>
      <c r="C313" s="37"/>
      <c r="D313" s="40" t="s">
        <v>397</v>
      </c>
      <c r="E313" s="39"/>
      <c r="F313" s="101">
        <v>5991</v>
      </c>
      <c r="G313" s="103">
        <f t="shared" si="38"/>
        <v>4951.2396694214876</v>
      </c>
    </row>
    <row r="314" spans="1:7" ht="15.75" thickBot="1" x14ac:dyDescent="0.3">
      <c r="A314" s="181"/>
      <c r="B314" s="58" t="s">
        <v>158</v>
      </c>
      <c r="C314" s="62"/>
      <c r="D314" s="42" t="s">
        <v>397</v>
      </c>
      <c r="E314" s="59"/>
      <c r="F314" s="101">
        <v>6506</v>
      </c>
      <c r="G314" s="103">
        <f t="shared" si="38"/>
        <v>5376.8595041322315</v>
      </c>
    </row>
    <row r="315" spans="1:7" ht="15.75" thickBot="1" x14ac:dyDescent="0.3">
      <c r="A315" s="181"/>
      <c r="B315" s="183"/>
      <c r="C315" s="184"/>
      <c r="D315" s="184"/>
      <c r="E315" s="184"/>
      <c r="F315" s="184"/>
      <c r="G315" s="185"/>
    </row>
    <row r="316" spans="1:7" x14ac:dyDescent="0.25">
      <c r="A316" s="181"/>
      <c r="B316" s="60" t="s">
        <v>335</v>
      </c>
      <c r="C316" s="63"/>
      <c r="D316" s="40" t="s">
        <v>397</v>
      </c>
      <c r="E316" s="61"/>
      <c r="F316" s="101">
        <v>13324</v>
      </c>
      <c r="G316" s="103">
        <f>F316/1.21</f>
        <v>11011.570247933885</v>
      </c>
    </row>
    <row r="317" spans="1:7" x14ac:dyDescent="0.25">
      <c r="A317" s="181"/>
      <c r="B317" s="36" t="s">
        <v>336</v>
      </c>
      <c r="C317" s="37"/>
      <c r="D317" s="41" t="s">
        <v>397</v>
      </c>
      <c r="E317" s="39"/>
      <c r="F317" s="101">
        <v>13940</v>
      </c>
      <c r="G317" s="103">
        <f t="shared" ref="G317:G318" si="39">F317/1.21</f>
        <v>11520.661157024793</v>
      </c>
    </row>
    <row r="318" spans="1:7" ht="15.75" thickBot="1" x14ac:dyDescent="0.3">
      <c r="A318" s="182"/>
      <c r="B318" s="58" t="s">
        <v>337</v>
      </c>
      <c r="C318" s="62"/>
      <c r="D318" s="42" t="s">
        <v>397</v>
      </c>
      <c r="E318" s="59"/>
      <c r="F318" s="142">
        <v>6643</v>
      </c>
      <c r="G318" s="105">
        <f t="shared" si="39"/>
        <v>5490.0826446280989</v>
      </c>
    </row>
    <row r="319" spans="1:7" ht="15" customHeight="1" thickBot="1" x14ac:dyDescent="0.3">
      <c r="A319" s="180" t="s">
        <v>374</v>
      </c>
      <c r="B319" s="177" t="s">
        <v>388</v>
      </c>
      <c r="C319" s="178"/>
      <c r="D319" s="178"/>
      <c r="E319" s="178"/>
      <c r="F319" s="178"/>
      <c r="G319" s="179"/>
    </row>
    <row r="320" spans="1:7" ht="14.45" customHeight="1" x14ac:dyDescent="0.25">
      <c r="A320" s="181"/>
      <c r="B320" s="33" t="s">
        <v>157</v>
      </c>
      <c r="C320" s="49"/>
      <c r="D320" s="23" t="s">
        <v>23</v>
      </c>
      <c r="E320" s="32"/>
      <c r="F320" s="104">
        <v>7256</v>
      </c>
      <c r="G320" s="103">
        <f>F320/1.21</f>
        <v>5996.6942148760336</v>
      </c>
    </row>
    <row r="321" spans="1:7" x14ac:dyDescent="0.25">
      <c r="A321" s="181"/>
      <c r="B321" s="36" t="s">
        <v>156</v>
      </c>
      <c r="C321" s="37"/>
      <c r="D321" s="41" t="s">
        <v>23</v>
      </c>
      <c r="E321" s="39"/>
      <c r="F321" s="101">
        <v>7452</v>
      </c>
      <c r="G321" s="102">
        <f t="shared" ref="G321:G328" si="40">F321/1.21</f>
        <v>6158.6776859504134</v>
      </c>
    </row>
    <row r="322" spans="1:7" x14ac:dyDescent="0.25">
      <c r="A322" s="181"/>
      <c r="B322" s="36" t="s">
        <v>155</v>
      </c>
      <c r="C322" s="37"/>
      <c r="D322" s="41" t="s">
        <v>23</v>
      </c>
      <c r="E322" s="39"/>
      <c r="F322" s="101">
        <v>7608</v>
      </c>
      <c r="G322" s="102">
        <f t="shared" si="40"/>
        <v>6287.6033057851246</v>
      </c>
    </row>
    <row r="323" spans="1:7" x14ac:dyDescent="0.25">
      <c r="A323" s="181"/>
      <c r="B323" s="36" t="s">
        <v>154</v>
      </c>
      <c r="C323" s="37"/>
      <c r="D323" s="41" t="s">
        <v>23</v>
      </c>
      <c r="E323" s="39"/>
      <c r="F323" s="101">
        <v>7852</v>
      </c>
      <c r="G323" s="102">
        <f t="shared" si="40"/>
        <v>6489.2561983471078</v>
      </c>
    </row>
    <row r="324" spans="1:7" x14ac:dyDescent="0.25">
      <c r="A324" s="181"/>
      <c r="B324" s="36" t="s">
        <v>153</v>
      </c>
      <c r="C324" s="37"/>
      <c r="D324" s="41" t="s">
        <v>23</v>
      </c>
      <c r="E324" s="39"/>
      <c r="F324" s="101">
        <v>8260</v>
      </c>
      <c r="G324" s="102">
        <f t="shared" si="40"/>
        <v>6826.4462809917359</v>
      </c>
    </row>
    <row r="325" spans="1:7" x14ac:dyDescent="0.25">
      <c r="A325" s="181"/>
      <c r="B325" s="36" t="s">
        <v>152</v>
      </c>
      <c r="C325" s="37"/>
      <c r="D325" s="41" t="s">
        <v>23</v>
      </c>
      <c r="E325" s="39"/>
      <c r="F325" s="101">
        <v>11593</v>
      </c>
      <c r="G325" s="102">
        <f t="shared" si="40"/>
        <v>9580.9917355371908</v>
      </c>
    </row>
    <row r="326" spans="1:7" x14ac:dyDescent="0.25">
      <c r="A326" s="181"/>
      <c r="B326" s="36" t="s">
        <v>151</v>
      </c>
      <c r="C326" s="37"/>
      <c r="D326" s="41" t="s">
        <v>23</v>
      </c>
      <c r="E326" s="39"/>
      <c r="F326" s="101">
        <v>12171</v>
      </c>
      <c r="G326" s="102">
        <f t="shared" si="40"/>
        <v>10058.677685950413</v>
      </c>
    </row>
    <row r="327" spans="1:7" x14ac:dyDescent="0.25">
      <c r="A327" s="181"/>
      <c r="B327" s="36" t="s">
        <v>150</v>
      </c>
      <c r="C327" s="37"/>
      <c r="D327" s="41" t="s">
        <v>23</v>
      </c>
      <c r="E327" s="39"/>
      <c r="F327" s="101">
        <v>13267</v>
      </c>
      <c r="G327" s="102">
        <f t="shared" si="40"/>
        <v>10964.462809917355</v>
      </c>
    </row>
    <row r="328" spans="1:7" ht="15.75" thickBot="1" x14ac:dyDescent="0.3">
      <c r="A328" s="182"/>
      <c r="B328" s="34" t="s">
        <v>149</v>
      </c>
      <c r="C328" s="56"/>
      <c r="D328" s="30" t="s">
        <v>23</v>
      </c>
      <c r="E328" s="31"/>
      <c r="F328" s="142">
        <v>7808</v>
      </c>
      <c r="G328" s="160">
        <f t="shared" si="40"/>
        <v>6452.8925619834708</v>
      </c>
    </row>
    <row r="329" spans="1:7" ht="15" customHeight="1" thickBot="1" x14ac:dyDescent="0.3">
      <c r="A329" s="174" t="s">
        <v>375</v>
      </c>
      <c r="B329" s="177" t="s">
        <v>388</v>
      </c>
      <c r="C329" s="178"/>
      <c r="D329" s="178"/>
      <c r="E329" s="178"/>
      <c r="F329" s="178"/>
      <c r="G329" s="179"/>
    </row>
    <row r="330" spans="1:7" ht="14.45" customHeight="1" x14ac:dyDescent="0.25">
      <c r="A330" s="175"/>
      <c r="B330" s="60" t="s">
        <v>148</v>
      </c>
      <c r="C330" s="63"/>
      <c r="D330" s="23" t="s">
        <v>23</v>
      </c>
      <c r="E330" s="23" t="s">
        <v>433</v>
      </c>
      <c r="F330" s="104">
        <v>10548</v>
      </c>
      <c r="G330" s="103">
        <f>F330/1.21</f>
        <v>8717.3553719008269</v>
      </c>
    </row>
    <row r="331" spans="1:7" x14ac:dyDescent="0.25">
      <c r="A331" s="175"/>
      <c r="B331" s="36" t="s">
        <v>147</v>
      </c>
      <c r="C331" s="37"/>
      <c r="D331" s="25" t="s">
        <v>23</v>
      </c>
      <c r="E331" s="23" t="s">
        <v>433</v>
      </c>
      <c r="F331" s="101">
        <v>10877</v>
      </c>
      <c r="G331" s="102">
        <f t="shared" ref="G331:G337" si="41">F331/1.21</f>
        <v>8989.2561983471078</v>
      </c>
    </row>
    <row r="332" spans="1:7" x14ac:dyDescent="0.25">
      <c r="A332" s="175"/>
      <c r="B332" s="36" t="s">
        <v>146</v>
      </c>
      <c r="C332" s="37"/>
      <c r="D332" s="25" t="s">
        <v>23</v>
      </c>
      <c r="E332" s="23" t="s">
        <v>433</v>
      </c>
      <c r="F332" s="101">
        <v>11261</v>
      </c>
      <c r="G332" s="102">
        <f t="shared" si="41"/>
        <v>9306.6115702479347</v>
      </c>
    </row>
    <row r="333" spans="1:7" x14ac:dyDescent="0.25">
      <c r="A333" s="175"/>
      <c r="B333" s="36" t="s">
        <v>145</v>
      </c>
      <c r="C333" s="37"/>
      <c r="D333" s="25" t="s">
        <v>23</v>
      </c>
      <c r="E333" s="23" t="s">
        <v>433</v>
      </c>
      <c r="F333" s="101">
        <v>11609</v>
      </c>
      <c r="G333" s="102">
        <f t="shared" si="41"/>
        <v>9594.2148760330583</v>
      </c>
    </row>
    <row r="334" spans="1:7" x14ac:dyDescent="0.25">
      <c r="A334" s="175"/>
      <c r="B334" s="36" t="s">
        <v>144</v>
      </c>
      <c r="C334" s="37"/>
      <c r="D334" s="25" t="s">
        <v>23</v>
      </c>
      <c r="E334" s="23" t="s">
        <v>433</v>
      </c>
      <c r="F334" s="101">
        <v>12190</v>
      </c>
      <c r="G334" s="102">
        <f t="shared" si="41"/>
        <v>10074.380165289256</v>
      </c>
    </row>
    <row r="335" spans="1:7" x14ac:dyDescent="0.25">
      <c r="A335" s="175"/>
      <c r="B335" s="36" t="s">
        <v>143</v>
      </c>
      <c r="C335" s="37"/>
      <c r="D335" s="25" t="s">
        <v>23</v>
      </c>
      <c r="E335" s="23" t="s">
        <v>433</v>
      </c>
      <c r="F335" s="101">
        <v>15696</v>
      </c>
      <c r="G335" s="102">
        <f t="shared" si="41"/>
        <v>12971.900826446281</v>
      </c>
    </row>
    <row r="336" spans="1:7" x14ac:dyDescent="0.25">
      <c r="A336" s="175"/>
      <c r="B336" s="36" t="s">
        <v>142</v>
      </c>
      <c r="C336" s="37"/>
      <c r="D336" s="25" t="s">
        <v>23</v>
      </c>
      <c r="E336" s="23" t="s">
        <v>433</v>
      </c>
      <c r="F336" s="101">
        <v>16404</v>
      </c>
      <c r="G336" s="102">
        <f t="shared" si="41"/>
        <v>13557.024793388429</v>
      </c>
    </row>
    <row r="337" spans="1:7" ht="15.75" thickBot="1" x14ac:dyDescent="0.3">
      <c r="A337" s="176"/>
      <c r="B337" s="58" t="s">
        <v>141</v>
      </c>
      <c r="C337" s="62"/>
      <c r="D337" s="30" t="s">
        <v>23</v>
      </c>
      <c r="E337" s="24" t="s">
        <v>433</v>
      </c>
      <c r="F337" s="142">
        <v>17845</v>
      </c>
      <c r="G337" s="160">
        <f t="shared" si="41"/>
        <v>14747.933884297521</v>
      </c>
    </row>
    <row r="338" spans="1:7" ht="15.75" thickBot="1" x14ac:dyDescent="0.3">
      <c r="A338" s="194" t="s">
        <v>376</v>
      </c>
      <c r="B338" s="177" t="s">
        <v>388</v>
      </c>
      <c r="C338" s="178"/>
      <c r="D338" s="178"/>
      <c r="E338" s="178"/>
      <c r="F338" s="178"/>
      <c r="G338" s="179"/>
    </row>
    <row r="339" spans="1:7" ht="14.45" customHeight="1" x14ac:dyDescent="0.25">
      <c r="A339" s="195"/>
      <c r="B339" s="60" t="s">
        <v>140</v>
      </c>
      <c r="C339" s="63"/>
      <c r="D339" s="67"/>
      <c r="E339" s="61"/>
      <c r="F339" s="104">
        <v>2414</v>
      </c>
      <c r="G339" s="103">
        <f>F339/1.21</f>
        <v>1995.0413223140497</v>
      </c>
    </row>
    <row r="340" spans="1:7" x14ac:dyDescent="0.25">
      <c r="A340" s="195"/>
      <c r="B340" s="36" t="s">
        <v>139</v>
      </c>
      <c r="C340" s="37"/>
      <c r="D340" s="38"/>
      <c r="E340" s="39"/>
      <c r="F340" s="101">
        <v>2467</v>
      </c>
      <c r="G340" s="102">
        <f t="shared" ref="G340:G345" si="42">F340/1.21</f>
        <v>2038.8429752066115</v>
      </c>
    </row>
    <row r="341" spans="1:7" x14ac:dyDescent="0.25">
      <c r="A341" s="195"/>
      <c r="B341" s="36" t="s">
        <v>138</v>
      </c>
      <c r="C341" s="37"/>
      <c r="D341" s="38"/>
      <c r="E341" s="39"/>
      <c r="F341" s="101">
        <v>2520</v>
      </c>
      <c r="G341" s="102">
        <f t="shared" si="42"/>
        <v>2082.6446280991736</v>
      </c>
    </row>
    <row r="342" spans="1:7" x14ac:dyDescent="0.25">
      <c r="A342" s="195"/>
      <c r="B342" s="36" t="s">
        <v>137</v>
      </c>
      <c r="C342" s="37"/>
      <c r="D342" s="38"/>
      <c r="E342" s="39"/>
      <c r="F342" s="101">
        <v>2573</v>
      </c>
      <c r="G342" s="102">
        <f t="shared" si="42"/>
        <v>2126.4462809917354</v>
      </c>
    </row>
    <row r="343" spans="1:7" x14ac:dyDescent="0.25">
      <c r="A343" s="195"/>
      <c r="B343" s="36" t="s">
        <v>136</v>
      </c>
      <c r="C343" s="37"/>
      <c r="D343" s="38"/>
      <c r="E343" s="39"/>
      <c r="F343" s="101">
        <v>2626</v>
      </c>
      <c r="G343" s="102">
        <f t="shared" si="42"/>
        <v>2170.2479338842977</v>
      </c>
    </row>
    <row r="344" spans="1:7" x14ac:dyDescent="0.25">
      <c r="A344" s="195"/>
      <c r="B344" s="36" t="s">
        <v>135</v>
      </c>
      <c r="C344" s="37"/>
      <c r="D344" s="38"/>
      <c r="E344" s="39"/>
      <c r="F344" s="101">
        <v>2930</v>
      </c>
      <c r="G344" s="102">
        <f t="shared" si="42"/>
        <v>2421.4876033057853</v>
      </c>
    </row>
    <row r="345" spans="1:7" ht="15.75" thickBot="1" x14ac:dyDescent="0.3">
      <c r="A345" s="196"/>
      <c r="B345" s="58" t="s">
        <v>134</v>
      </c>
      <c r="C345" s="62"/>
      <c r="D345" s="66"/>
      <c r="E345" s="59"/>
      <c r="F345" s="142">
        <v>2981</v>
      </c>
      <c r="G345" s="160">
        <f t="shared" si="42"/>
        <v>2463.6363636363635</v>
      </c>
    </row>
    <row r="346" spans="1:7" ht="15" customHeight="1" thickBot="1" x14ac:dyDescent="0.3">
      <c r="A346" s="180" t="s">
        <v>377</v>
      </c>
      <c r="B346" s="177" t="s">
        <v>388</v>
      </c>
      <c r="C346" s="178"/>
      <c r="D346" s="178"/>
      <c r="E346" s="178"/>
      <c r="F346" s="178"/>
      <c r="G346" s="179"/>
    </row>
    <row r="347" spans="1:7" ht="14.45" customHeight="1" x14ac:dyDescent="0.25">
      <c r="A347" s="181"/>
      <c r="B347" s="60" t="s">
        <v>293</v>
      </c>
      <c r="C347" s="63"/>
      <c r="D347" s="40" t="s">
        <v>0</v>
      </c>
      <c r="E347" s="61"/>
      <c r="F347" s="104">
        <v>3687</v>
      </c>
      <c r="G347" s="103">
        <f>F347/1.21</f>
        <v>3047.1074380165292</v>
      </c>
    </row>
    <row r="348" spans="1:7" x14ac:dyDescent="0.25">
      <c r="A348" s="181"/>
      <c r="B348" s="36" t="s">
        <v>292</v>
      </c>
      <c r="C348" s="37"/>
      <c r="D348" s="41" t="s">
        <v>0</v>
      </c>
      <c r="E348" s="39"/>
      <c r="F348" s="101">
        <v>9031</v>
      </c>
      <c r="G348" s="102">
        <f t="shared" ref="G348:G362" si="43">F348/1.21</f>
        <v>7463.636363636364</v>
      </c>
    </row>
    <row r="349" spans="1:7" x14ac:dyDescent="0.25">
      <c r="A349" s="181"/>
      <c r="B349" s="36" t="s">
        <v>295</v>
      </c>
      <c r="C349" s="37"/>
      <c r="D349" s="41" t="s">
        <v>0</v>
      </c>
      <c r="E349" s="39"/>
      <c r="F349" s="101">
        <v>8725</v>
      </c>
      <c r="G349" s="102">
        <f t="shared" si="43"/>
        <v>7210.7438016528931</v>
      </c>
    </row>
    <row r="350" spans="1:7" x14ac:dyDescent="0.25">
      <c r="A350" s="181"/>
      <c r="B350" s="36" t="s">
        <v>294</v>
      </c>
      <c r="C350" s="37"/>
      <c r="D350" s="41" t="s">
        <v>0</v>
      </c>
      <c r="E350" s="39"/>
      <c r="F350" s="101">
        <v>7449</v>
      </c>
      <c r="G350" s="102">
        <f t="shared" si="43"/>
        <v>6156.1983471074382</v>
      </c>
    </row>
    <row r="351" spans="1:7" x14ac:dyDescent="0.25">
      <c r="A351" s="181"/>
      <c r="B351" s="36" t="s">
        <v>296</v>
      </c>
      <c r="C351" s="37"/>
      <c r="D351" s="41" t="s">
        <v>0</v>
      </c>
      <c r="E351" s="39"/>
      <c r="F351" s="101">
        <v>6560</v>
      </c>
      <c r="G351" s="102">
        <f t="shared" si="43"/>
        <v>5421.4876033057853</v>
      </c>
    </row>
    <row r="352" spans="1:7" x14ac:dyDescent="0.25">
      <c r="A352" s="181"/>
      <c r="B352" s="36" t="s">
        <v>297</v>
      </c>
      <c r="C352" s="37"/>
      <c r="D352" s="41" t="s">
        <v>0</v>
      </c>
      <c r="E352" s="39"/>
      <c r="F352" s="101">
        <v>10066</v>
      </c>
      <c r="G352" s="102">
        <f t="shared" si="43"/>
        <v>8319.008264462811</v>
      </c>
    </row>
    <row r="353" spans="1:7" x14ac:dyDescent="0.25">
      <c r="A353" s="181"/>
      <c r="B353" s="36" t="s">
        <v>298</v>
      </c>
      <c r="C353" s="37"/>
      <c r="D353" s="41" t="s">
        <v>0</v>
      </c>
      <c r="E353" s="39"/>
      <c r="F353" s="101">
        <v>8342</v>
      </c>
      <c r="G353" s="102">
        <f t="shared" si="43"/>
        <v>6894.2148760330583</v>
      </c>
    </row>
    <row r="354" spans="1:7" x14ac:dyDescent="0.25">
      <c r="A354" s="181"/>
      <c r="B354" s="36" t="s">
        <v>299</v>
      </c>
      <c r="C354" s="37"/>
      <c r="D354" s="41" t="s">
        <v>0</v>
      </c>
      <c r="E354" s="39"/>
      <c r="F354" s="101">
        <v>11614</v>
      </c>
      <c r="G354" s="102">
        <f t="shared" si="43"/>
        <v>9598.3471074380177</v>
      </c>
    </row>
    <row r="355" spans="1:7" x14ac:dyDescent="0.25">
      <c r="A355" s="181"/>
      <c r="B355" s="36" t="s">
        <v>300</v>
      </c>
      <c r="C355" s="37"/>
      <c r="D355" s="41" t="s">
        <v>0</v>
      </c>
      <c r="E355" s="39"/>
      <c r="F355" s="101">
        <v>9886</v>
      </c>
      <c r="G355" s="102">
        <f t="shared" si="43"/>
        <v>8170.2479338842977</v>
      </c>
    </row>
    <row r="356" spans="1:7" x14ac:dyDescent="0.25">
      <c r="A356" s="181"/>
      <c r="B356" s="36" t="s">
        <v>301</v>
      </c>
      <c r="C356" s="37"/>
      <c r="D356" s="41" t="s">
        <v>0</v>
      </c>
      <c r="E356" s="39"/>
      <c r="F356" s="101">
        <v>13773</v>
      </c>
      <c r="G356" s="102">
        <f t="shared" si="43"/>
        <v>11382.644628099173</v>
      </c>
    </row>
    <row r="357" spans="1:7" x14ac:dyDescent="0.25">
      <c r="A357" s="181"/>
      <c r="B357" s="36" t="s">
        <v>302</v>
      </c>
      <c r="C357" s="37"/>
      <c r="D357" s="41" t="s">
        <v>0</v>
      </c>
      <c r="E357" s="39"/>
      <c r="F357" s="101">
        <v>11116</v>
      </c>
      <c r="G357" s="102">
        <f t="shared" si="43"/>
        <v>9186.7768595041325</v>
      </c>
    </row>
    <row r="358" spans="1:7" x14ac:dyDescent="0.25">
      <c r="A358" s="181"/>
      <c r="B358" s="36" t="s">
        <v>303</v>
      </c>
      <c r="C358" s="37"/>
      <c r="D358" s="41" t="s">
        <v>0</v>
      </c>
      <c r="E358" s="39"/>
      <c r="F358" s="101">
        <v>15750</v>
      </c>
      <c r="G358" s="102">
        <f t="shared" si="43"/>
        <v>13016.528925619836</v>
      </c>
    </row>
    <row r="359" spans="1:7" x14ac:dyDescent="0.25">
      <c r="A359" s="181"/>
      <c r="B359" s="36" t="s">
        <v>304</v>
      </c>
      <c r="C359" s="37"/>
      <c r="D359" s="41" t="s">
        <v>0</v>
      </c>
      <c r="E359" s="39"/>
      <c r="F359" s="101">
        <v>13095</v>
      </c>
      <c r="G359" s="102">
        <f t="shared" si="43"/>
        <v>10822.314049586777</v>
      </c>
    </row>
    <row r="360" spans="1:7" x14ac:dyDescent="0.25">
      <c r="A360" s="181"/>
      <c r="B360" s="36" t="s">
        <v>305</v>
      </c>
      <c r="C360" s="37"/>
      <c r="D360" s="41" t="s">
        <v>0</v>
      </c>
      <c r="E360" s="39"/>
      <c r="F360" s="101">
        <v>4901</v>
      </c>
      <c r="G360" s="102">
        <f t="shared" si="43"/>
        <v>4050.413223140496</v>
      </c>
    </row>
    <row r="361" spans="1:7" x14ac:dyDescent="0.25">
      <c r="A361" s="181"/>
      <c r="B361" s="36" t="s">
        <v>306</v>
      </c>
      <c r="C361" s="37"/>
      <c r="D361" s="41" t="s">
        <v>0</v>
      </c>
      <c r="E361" s="39"/>
      <c r="F361" s="101">
        <v>12243</v>
      </c>
      <c r="G361" s="102">
        <f t="shared" si="43"/>
        <v>10118.181818181818</v>
      </c>
    </row>
    <row r="362" spans="1:7" ht="15.75" thickBot="1" x14ac:dyDescent="0.3">
      <c r="A362" s="182"/>
      <c r="B362" s="58" t="s">
        <v>307</v>
      </c>
      <c r="C362" s="62"/>
      <c r="D362" s="42" t="s">
        <v>0</v>
      </c>
      <c r="E362" s="59"/>
      <c r="F362" s="142">
        <v>14188</v>
      </c>
      <c r="G362" s="160">
        <f t="shared" si="43"/>
        <v>11725.619834710744</v>
      </c>
    </row>
    <row r="363" spans="1:7" ht="15" customHeight="1" thickBot="1" x14ac:dyDescent="0.3">
      <c r="A363" s="180" t="s">
        <v>378</v>
      </c>
      <c r="B363" s="177" t="s">
        <v>388</v>
      </c>
      <c r="C363" s="178"/>
      <c r="D363" s="178"/>
      <c r="E363" s="178"/>
      <c r="F363" s="178"/>
      <c r="G363" s="179"/>
    </row>
    <row r="364" spans="1:7" ht="14.45" customHeight="1" x14ac:dyDescent="0.25">
      <c r="A364" s="181"/>
      <c r="B364" s="33" t="s">
        <v>308</v>
      </c>
      <c r="C364" s="49"/>
      <c r="D364" s="168"/>
      <c r="E364" s="32"/>
      <c r="F364" s="104">
        <v>9575</v>
      </c>
      <c r="G364" s="103">
        <f>F364/1.21</f>
        <v>7913.2231404958684</v>
      </c>
    </row>
    <row r="365" spans="1:7" x14ac:dyDescent="0.25">
      <c r="A365" s="181"/>
      <c r="B365" s="36" t="s">
        <v>309</v>
      </c>
      <c r="C365" s="37"/>
      <c r="D365" s="38"/>
      <c r="E365" s="39"/>
      <c r="F365" s="101">
        <v>10030</v>
      </c>
      <c r="G365" s="102">
        <f t="shared" ref="G365:G366" si="44">F365/1.21</f>
        <v>8289.2561983471078</v>
      </c>
    </row>
    <row r="366" spans="1:7" ht="15.75" thickBot="1" x14ac:dyDescent="0.3">
      <c r="A366" s="182"/>
      <c r="B366" s="34" t="s">
        <v>310</v>
      </c>
      <c r="C366" s="56"/>
      <c r="D366" s="162"/>
      <c r="E366" s="31"/>
      <c r="F366" s="142">
        <v>10517</v>
      </c>
      <c r="G366" s="160">
        <f t="shared" si="44"/>
        <v>8691.7355371900831</v>
      </c>
    </row>
    <row r="367" spans="1:7" ht="15" customHeight="1" thickBot="1" x14ac:dyDescent="0.3">
      <c r="A367" s="174" t="s">
        <v>379</v>
      </c>
      <c r="B367" s="177" t="s">
        <v>424</v>
      </c>
      <c r="C367" s="178"/>
      <c r="D367" s="178"/>
      <c r="E367" s="178"/>
      <c r="F367" s="178"/>
      <c r="G367" s="179"/>
    </row>
    <row r="368" spans="1:7" ht="14.45" customHeight="1" x14ac:dyDescent="0.25">
      <c r="A368" s="175"/>
      <c r="B368" s="60" t="s">
        <v>348</v>
      </c>
      <c r="C368" s="63"/>
      <c r="D368" s="40" t="s">
        <v>0</v>
      </c>
      <c r="E368" s="61"/>
      <c r="F368" s="104">
        <v>5967</v>
      </c>
      <c r="G368" s="103">
        <f>F368/1.21</f>
        <v>4931.4049586776864</v>
      </c>
    </row>
    <row r="369" spans="1:7" ht="15.75" thickBot="1" x14ac:dyDescent="0.3">
      <c r="A369" s="175"/>
      <c r="B369" s="58" t="s">
        <v>349</v>
      </c>
      <c r="C369" s="62"/>
      <c r="D369" s="42" t="s">
        <v>0</v>
      </c>
      <c r="E369" s="59"/>
      <c r="F369" s="142">
        <v>7584</v>
      </c>
      <c r="G369" s="160">
        <f>F369/1.21</f>
        <v>6267.7685950413224</v>
      </c>
    </row>
    <row r="370" spans="1:7" ht="15.75" thickBot="1" x14ac:dyDescent="0.3">
      <c r="A370" s="193"/>
      <c r="B370" s="177"/>
      <c r="C370" s="178"/>
      <c r="D370" s="178"/>
      <c r="E370" s="178"/>
      <c r="F370" s="178"/>
      <c r="G370" s="179"/>
    </row>
    <row r="371" spans="1:7" x14ac:dyDescent="0.25">
      <c r="A371" s="175"/>
      <c r="B371" s="60" t="s">
        <v>350</v>
      </c>
      <c r="C371" s="63"/>
      <c r="D371" s="40" t="s">
        <v>0</v>
      </c>
      <c r="E371" s="61"/>
      <c r="F371" s="104">
        <v>6834</v>
      </c>
      <c r="G371" s="103">
        <f>F371/1.21</f>
        <v>5647.9338842975212</v>
      </c>
    </row>
    <row r="372" spans="1:7" ht="15.75" thickBot="1" x14ac:dyDescent="0.3">
      <c r="A372" s="176"/>
      <c r="B372" s="58" t="s">
        <v>351</v>
      </c>
      <c r="C372" s="62"/>
      <c r="D372" s="42" t="s">
        <v>0</v>
      </c>
      <c r="E372" s="59"/>
      <c r="F372" s="142">
        <v>8459</v>
      </c>
      <c r="G372" s="160">
        <f>F372/1.21</f>
        <v>6990.909090909091</v>
      </c>
    </row>
    <row r="373" spans="1:7" ht="15" customHeight="1" thickBot="1" x14ac:dyDescent="0.3">
      <c r="A373" s="174" t="s">
        <v>380</v>
      </c>
      <c r="B373" s="177"/>
      <c r="C373" s="178"/>
      <c r="D373" s="178"/>
      <c r="E373" s="178"/>
      <c r="F373" s="178"/>
      <c r="G373" s="179"/>
    </row>
    <row r="374" spans="1:7" ht="14.45" customHeight="1" x14ac:dyDescent="0.25">
      <c r="A374" s="175"/>
      <c r="B374" s="60" t="s">
        <v>256</v>
      </c>
      <c r="C374" s="63"/>
      <c r="D374" s="40"/>
      <c r="E374" s="40" t="s">
        <v>434</v>
      </c>
      <c r="F374" s="104">
        <v>4350</v>
      </c>
      <c r="G374" s="103">
        <f>F374/1.21</f>
        <v>3595.0413223140495</v>
      </c>
    </row>
    <row r="375" spans="1:7" x14ac:dyDescent="0.25">
      <c r="A375" s="175"/>
      <c r="B375" s="36" t="s">
        <v>255</v>
      </c>
      <c r="C375" s="37"/>
      <c r="D375" s="40"/>
      <c r="E375" s="40" t="s">
        <v>434</v>
      </c>
      <c r="F375" s="101">
        <v>4552</v>
      </c>
      <c r="G375" s="102">
        <f t="shared" ref="G375:G376" si="45">F375/1.21</f>
        <v>3761.9834710743803</v>
      </c>
    </row>
    <row r="376" spans="1:7" ht="15.75" thickBot="1" x14ac:dyDescent="0.3">
      <c r="A376" s="176"/>
      <c r="B376" s="58" t="s">
        <v>254</v>
      </c>
      <c r="C376" s="62"/>
      <c r="D376" s="43"/>
      <c r="E376" s="43" t="s">
        <v>434</v>
      </c>
      <c r="F376" s="142">
        <v>4728</v>
      </c>
      <c r="G376" s="160">
        <f t="shared" si="45"/>
        <v>3907.4380165289258</v>
      </c>
    </row>
    <row r="377" spans="1:7" ht="15" customHeight="1" thickBot="1" x14ac:dyDescent="0.3">
      <c r="A377" s="174" t="s">
        <v>452</v>
      </c>
      <c r="B377" s="177" t="s">
        <v>388</v>
      </c>
      <c r="C377" s="178"/>
      <c r="D377" s="178"/>
      <c r="E377" s="178"/>
      <c r="F377" s="178"/>
      <c r="G377" s="179"/>
    </row>
    <row r="378" spans="1:7" ht="14.45" customHeight="1" x14ac:dyDescent="0.25">
      <c r="A378" s="175"/>
      <c r="B378" s="60" t="s">
        <v>253</v>
      </c>
      <c r="C378" s="63"/>
      <c r="D378" s="40"/>
      <c r="E378" s="40" t="s">
        <v>434</v>
      </c>
      <c r="F378" s="104">
        <v>8439</v>
      </c>
      <c r="G378" s="103">
        <f>F378/1.21</f>
        <v>6974.3801652892562</v>
      </c>
    </row>
    <row r="379" spans="1:7" x14ac:dyDescent="0.25">
      <c r="A379" s="175"/>
      <c r="B379" s="36" t="s">
        <v>252</v>
      </c>
      <c r="C379" s="37"/>
      <c r="D379" s="40"/>
      <c r="E379" s="40" t="s">
        <v>434</v>
      </c>
      <c r="F379" s="101">
        <v>9308</v>
      </c>
      <c r="G379" s="102">
        <f t="shared" ref="G379:G385" si="46">F379/1.21</f>
        <v>7692.5619834710742</v>
      </c>
    </row>
    <row r="380" spans="1:7" x14ac:dyDescent="0.25">
      <c r="A380" s="175"/>
      <c r="B380" s="36" t="s">
        <v>251</v>
      </c>
      <c r="C380" s="37"/>
      <c r="D380" s="40"/>
      <c r="E380" s="40" t="s">
        <v>434</v>
      </c>
      <c r="F380" s="101">
        <v>9602</v>
      </c>
      <c r="G380" s="102">
        <f t="shared" si="46"/>
        <v>7935.5371900826449</v>
      </c>
    </row>
    <row r="381" spans="1:7" x14ac:dyDescent="0.25">
      <c r="A381" s="175"/>
      <c r="B381" s="36" t="s">
        <v>250</v>
      </c>
      <c r="C381" s="37"/>
      <c r="D381" s="40"/>
      <c r="E381" s="40" t="s">
        <v>434</v>
      </c>
      <c r="F381" s="101">
        <v>9831</v>
      </c>
      <c r="G381" s="102">
        <f t="shared" si="46"/>
        <v>8124.7933884297527</v>
      </c>
    </row>
    <row r="382" spans="1:7" x14ac:dyDescent="0.25">
      <c r="A382" s="175"/>
      <c r="B382" s="36" t="s">
        <v>249</v>
      </c>
      <c r="C382" s="37"/>
      <c r="D382" s="40"/>
      <c r="E382" s="40" t="s">
        <v>434</v>
      </c>
      <c r="F382" s="101">
        <v>10404</v>
      </c>
      <c r="G382" s="102">
        <f t="shared" si="46"/>
        <v>8598.3471074380159</v>
      </c>
    </row>
    <row r="383" spans="1:7" x14ac:dyDescent="0.25">
      <c r="A383" s="175"/>
      <c r="B383" s="36" t="s">
        <v>248</v>
      </c>
      <c r="C383" s="37"/>
      <c r="D383" s="40"/>
      <c r="E383" s="40" t="s">
        <v>434</v>
      </c>
      <c r="F383" s="101">
        <v>10893</v>
      </c>
      <c r="G383" s="102">
        <f t="shared" si="46"/>
        <v>9002.4793388429753</v>
      </c>
    </row>
    <row r="384" spans="1:7" x14ac:dyDescent="0.25">
      <c r="A384" s="175"/>
      <c r="B384" s="36" t="s">
        <v>247</v>
      </c>
      <c r="C384" s="37"/>
      <c r="D384" s="40"/>
      <c r="E384" s="40" t="s">
        <v>434</v>
      </c>
      <c r="F384" s="101">
        <v>11570</v>
      </c>
      <c r="G384" s="102">
        <f t="shared" si="46"/>
        <v>9561.9834710743798</v>
      </c>
    </row>
    <row r="385" spans="1:7" ht="15.75" thickBot="1" x14ac:dyDescent="0.3">
      <c r="A385" s="175"/>
      <c r="B385" s="58" t="s">
        <v>246</v>
      </c>
      <c r="C385" s="62"/>
      <c r="D385" s="43"/>
      <c r="E385" s="43" t="s">
        <v>434</v>
      </c>
      <c r="F385" s="101">
        <v>16708</v>
      </c>
      <c r="G385" s="102">
        <f t="shared" si="46"/>
        <v>13808.264462809917</v>
      </c>
    </row>
    <row r="386" spans="1:7" ht="15" customHeight="1" thickBot="1" x14ac:dyDescent="0.3">
      <c r="A386" s="175"/>
      <c r="B386" s="183"/>
      <c r="C386" s="184"/>
      <c r="D386" s="184"/>
      <c r="E386" s="184"/>
      <c r="F386" s="184"/>
      <c r="G386" s="185"/>
    </row>
    <row r="387" spans="1:7" x14ac:dyDescent="0.25">
      <c r="A387" s="175"/>
      <c r="B387" s="60" t="s">
        <v>245</v>
      </c>
      <c r="C387" s="63"/>
      <c r="D387" s="40"/>
      <c r="E387" s="40" t="s">
        <v>434</v>
      </c>
      <c r="F387" s="101">
        <v>6931</v>
      </c>
      <c r="G387" s="103">
        <f>F387/1.21</f>
        <v>5728.0991735537191</v>
      </c>
    </row>
    <row r="388" spans="1:7" x14ac:dyDescent="0.25">
      <c r="A388" s="175"/>
      <c r="B388" s="36" t="s">
        <v>244</v>
      </c>
      <c r="C388" s="37"/>
      <c r="D388" s="40"/>
      <c r="E388" s="40" t="s">
        <v>434</v>
      </c>
      <c r="F388" s="101">
        <v>7549</v>
      </c>
      <c r="G388" s="103">
        <f t="shared" ref="G388:G391" si="47">F388/1.21</f>
        <v>6238.8429752066113</v>
      </c>
    </row>
    <row r="389" spans="1:7" x14ac:dyDescent="0.25">
      <c r="A389" s="175"/>
      <c r="B389" s="36" t="s">
        <v>243</v>
      </c>
      <c r="C389" s="37"/>
      <c r="D389" s="40"/>
      <c r="E389" s="40" t="s">
        <v>434</v>
      </c>
      <c r="F389" s="101">
        <v>8151</v>
      </c>
      <c r="G389" s="103">
        <f t="shared" si="47"/>
        <v>6736.3636363636369</v>
      </c>
    </row>
    <row r="390" spans="1:7" x14ac:dyDescent="0.25">
      <c r="A390" s="175"/>
      <c r="B390" s="36" t="s">
        <v>242</v>
      </c>
      <c r="C390" s="37"/>
      <c r="D390" s="40"/>
      <c r="E390" s="40" t="s">
        <v>434</v>
      </c>
      <c r="F390" s="101">
        <v>8559</v>
      </c>
      <c r="G390" s="103">
        <f t="shared" si="47"/>
        <v>7073.553719008265</v>
      </c>
    </row>
    <row r="391" spans="1:7" ht="15.75" thickBot="1" x14ac:dyDescent="0.3">
      <c r="A391" s="175"/>
      <c r="B391" s="58" t="s">
        <v>241</v>
      </c>
      <c r="C391" s="62"/>
      <c r="D391" s="43"/>
      <c r="E391" s="43" t="s">
        <v>434</v>
      </c>
      <c r="F391" s="101">
        <v>8951</v>
      </c>
      <c r="G391" s="103">
        <f t="shared" si="47"/>
        <v>7397.5206611570247</v>
      </c>
    </row>
    <row r="392" spans="1:7" ht="15.75" thickBot="1" x14ac:dyDescent="0.3">
      <c r="A392" s="175"/>
      <c r="B392" s="183"/>
      <c r="C392" s="184"/>
      <c r="D392" s="184"/>
      <c r="E392" s="184"/>
      <c r="F392" s="184"/>
      <c r="G392" s="185"/>
    </row>
    <row r="393" spans="1:7" ht="15.75" thickBot="1" x14ac:dyDescent="0.3">
      <c r="A393" s="175"/>
      <c r="B393" s="64" t="s">
        <v>240</v>
      </c>
      <c r="C393" s="65"/>
      <c r="D393" s="43"/>
      <c r="E393" s="43" t="s">
        <v>434</v>
      </c>
      <c r="F393" s="101">
        <v>8171</v>
      </c>
      <c r="G393" s="105">
        <f>F393/1.21</f>
        <v>6752.8925619834708</v>
      </c>
    </row>
    <row r="394" spans="1:7" ht="15.75" thickBot="1" x14ac:dyDescent="0.3">
      <c r="A394" s="175"/>
      <c r="B394" s="183"/>
      <c r="C394" s="184"/>
      <c r="D394" s="184"/>
      <c r="E394" s="184"/>
      <c r="F394" s="184"/>
      <c r="G394" s="185"/>
    </row>
    <row r="395" spans="1:7" x14ac:dyDescent="0.25">
      <c r="A395" s="175"/>
      <c r="B395" s="60" t="s">
        <v>543</v>
      </c>
      <c r="C395" s="63"/>
      <c r="D395" s="40"/>
      <c r="E395" s="40" t="s">
        <v>434</v>
      </c>
      <c r="F395" s="101">
        <v>10249</v>
      </c>
      <c r="G395" s="103">
        <f>F395/1.21</f>
        <v>8470.2479338842986</v>
      </c>
    </row>
    <row r="396" spans="1:7" ht="15.75" thickBot="1" x14ac:dyDescent="0.3">
      <c r="A396" s="175"/>
      <c r="B396" s="58" t="s">
        <v>544</v>
      </c>
      <c r="C396" s="62"/>
      <c r="D396" s="43"/>
      <c r="E396" s="40" t="s">
        <v>434</v>
      </c>
      <c r="F396" s="101">
        <v>10875</v>
      </c>
      <c r="G396" s="103">
        <f>F396/1.21</f>
        <v>8987.6033057851237</v>
      </c>
    </row>
    <row r="397" spans="1:7" ht="15.75" thickBot="1" x14ac:dyDescent="0.3">
      <c r="A397" s="175"/>
      <c r="B397" s="183"/>
      <c r="C397" s="184"/>
      <c r="D397" s="184"/>
      <c r="E397" s="184"/>
      <c r="F397" s="184"/>
      <c r="G397" s="185"/>
    </row>
    <row r="398" spans="1:7" x14ac:dyDescent="0.25">
      <c r="A398" s="175"/>
      <c r="B398" s="60" t="s">
        <v>286</v>
      </c>
      <c r="C398" s="63"/>
      <c r="D398" s="40" t="s">
        <v>0</v>
      </c>
      <c r="E398" s="40" t="s">
        <v>434</v>
      </c>
      <c r="F398" s="101">
        <v>9948</v>
      </c>
      <c r="G398" s="103">
        <f>F398/1.21</f>
        <v>8221.4876033057863</v>
      </c>
    </row>
    <row r="399" spans="1:7" x14ac:dyDescent="0.25">
      <c r="A399" s="175"/>
      <c r="B399" s="36" t="s">
        <v>287</v>
      </c>
      <c r="C399" s="37"/>
      <c r="D399" s="41" t="s">
        <v>0</v>
      </c>
      <c r="E399" s="40" t="s">
        <v>434</v>
      </c>
      <c r="F399" s="101">
        <v>10393</v>
      </c>
      <c r="G399" s="103">
        <f t="shared" ref="G399:G403" si="48">F399/1.21</f>
        <v>8589.2561983471078</v>
      </c>
    </row>
    <row r="400" spans="1:7" x14ac:dyDescent="0.25">
      <c r="A400" s="175"/>
      <c r="B400" s="36" t="s">
        <v>288</v>
      </c>
      <c r="C400" s="37"/>
      <c r="D400" s="41" t="s">
        <v>0</v>
      </c>
      <c r="E400" s="40" t="s">
        <v>434</v>
      </c>
      <c r="F400" s="101">
        <v>12891</v>
      </c>
      <c r="G400" s="103">
        <f t="shared" si="48"/>
        <v>10653.719008264463</v>
      </c>
    </row>
    <row r="401" spans="1:7" x14ac:dyDescent="0.25">
      <c r="A401" s="175"/>
      <c r="B401" s="36" t="s">
        <v>289</v>
      </c>
      <c r="C401" s="37"/>
      <c r="D401" s="41" t="s">
        <v>0</v>
      </c>
      <c r="E401" s="40" t="s">
        <v>434</v>
      </c>
      <c r="F401" s="101">
        <v>13271</v>
      </c>
      <c r="G401" s="103">
        <f t="shared" si="48"/>
        <v>10967.768595041323</v>
      </c>
    </row>
    <row r="402" spans="1:7" x14ac:dyDescent="0.25">
      <c r="A402" s="175"/>
      <c r="B402" s="36" t="s">
        <v>290</v>
      </c>
      <c r="C402" s="37"/>
      <c r="D402" s="41" t="s">
        <v>0</v>
      </c>
      <c r="E402" s="40" t="s">
        <v>434</v>
      </c>
      <c r="F402" s="101">
        <v>16960</v>
      </c>
      <c r="G402" s="103">
        <f t="shared" si="48"/>
        <v>14016.528925619836</v>
      </c>
    </row>
    <row r="403" spans="1:7" ht="15.75" thickBot="1" x14ac:dyDescent="0.3">
      <c r="A403" s="176"/>
      <c r="B403" s="58" t="s">
        <v>291</v>
      </c>
      <c r="C403" s="62"/>
      <c r="D403" s="42" t="s">
        <v>0</v>
      </c>
      <c r="E403" s="43" t="s">
        <v>434</v>
      </c>
      <c r="F403" s="142">
        <v>18034</v>
      </c>
      <c r="G403" s="105">
        <f t="shared" si="48"/>
        <v>14904.132231404959</v>
      </c>
    </row>
    <row r="404" spans="1:7" ht="15" customHeight="1" thickBot="1" x14ac:dyDescent="0.3">
      <c r="A404" s="174" t="s">
        <v>381</v>
      </c>
      <c r="B404" s="177" t="s">
        <v>388</v>
      </c>
      <c r="C404" s="178"/>
      <c r="D404" s="178"/>
      <c r="E404" s="178"/>
      <c r="F404" s="178"/>
      <c r="G404" s="179"/>
    </row>
    <row r="405" spans="1:7" ht="14.45" customHeight="1" x14ac:dyDescent="0.25">
      <c r="A405" s="175"/>
      <c r="B405" s="60" t="s">
        <v>239</v>
      </c>
      <c r="C405" s="63"/>
      <c r="D405" s="40"/>
      <c r="E405" s="40" t="s">
        <v>433</v>
      </c>
      <c r="F405" s="104">
        <v>12289</v>
      </c>
      <c r="G405" s="103">
        <f>F405/1.21</f>
        <v>10156.198347107438</v>
      </c>
    </row>
    <row r="406" spans="1:7" x14ac:dyDescent="0.25">
      <c r="A406" s="175"/>
      <c r="B406" s="36" t="s">
        <v>238</v>
      </c>
      <c r="C406" s="37"/>
      <c r="D406" s="40"/>
      <c r="E406" s="40" t="s">
        <v>433</v>
      </c>
      <c r="F406" s="101">
        <v>13863</v>
      </c>
      <c r="G406" s="102">
        <f t="shared" ref="G406:G412" si="49">F406/1.21</f>
        <v>11457.024793388429</v>
      </c>
    </row>
    <row r="407" spans="1:7" x14ac:dyDescent="0.25">
      <c r="A407" s="175"/>
      <c r="B407" s="36" t="s">
        <v>237</v>
      </c>
      <c r="C407" s="37"/>
      <c r="D407" s="40"/>
      <c r="E407" s="40" t="s">
        <v>433</v>
      </c>
      <c r="F407" s="101">
        <v>16164</v>
      </c>
      <c r="G407" s="102">
        <f t="shared" si="49"/>
        <v>13358.677685950413</v>
      </c>
    </row>
    <row r="408" spans="1:7" x14ac:dyDescent="0.25">
      <c r="A408" s="175"/>
      <c r="B408" s="36" t="s">
        <v>236</v>
      </c>
      <c r="C408" s="37"/>
      <c r="D408" s="40"/>
      <c r="E408" s="40" t="s">
        <v>433</v>
      </c>
      <c r="F408" s="101">
        <v>16563</v>
      </c>
      <c r="G408" s="102">
        <f t="shared" si="49"/>
        <v>13688.429752066117</v>
      </c>
    </row>
    <row r="409" spans="1:7" x14ac:dyDescent="0.25">
      <c r="A409" s="175"/>
      <c r="B409" s="36" t="s">
        <v>235</v>
      </c>
      <c r="C409" s="37"/>
      <c r="D409" s="40"/>
      <c r="E409" s="40" t="s">
        <v>433</v>
      </c>
      <c r="F409" s="101">
        <v>17084</v>
      </c>
      <c r="G409" s="102">
        <f t="shared" si="49"/>
        <v>14119.008264462811</v>
      </c>
    </row>
    <row r="410" spans="1:7" x14ac:dyDescent="0.25">
      <c r="A410" s="175"/>
      <c r="B410" s="36" t="s">
        <v>234</v>
      </c>
      <c r="C410" s="37"/>
      <c r="D410" s="40"/>
      <c r="E410" s="40" t="s">
        <v>433</v>
      </c>
      <c r="F410" s="101">
        <v>17940</v>
      </c>
      <c r="G410" s="102">
        <f t="shared" si="49"/>
        <v>14826.446280991737</v>
      </c>
    </row>
    <row r="411" spans="1:7" x14ac:dyDescent="0.25">
      <c r="A411" s="175"/>
      <c r="B411" s="36" t="s">
        <v>233</v>
      </c>
      <c r="C411" s="37"/>
      <c r="D411" s="40"/>
      <c r="E411" s="40" t="s">
        <v>433</v>
      </c>
      <c r="F411" s="101">
        <v>21333</v>
      </c>
      <c r="G411" s="102">
        <f t="shared" si="49"/>
        <v>17630.578512396696</v>
      </c>
    </row>
    <row r="412" spans="1:7" ht="15.75" thickBot="1" x14ac:dyDescent="0.3">
      <c r="A412" s="175"/>
      <c r="B412" s="58" t="s">
        <v>232</v>
      </c>
      <c r="C412" s="62"/>
      <c r="D412" s="43"/>
      <c r="E412" s="43" t="s">
        <v>433</v>
      </c>
      <c r="F412" s="101">
        <v>22982</v>
      </c>
      <c r="G412" s="102">
        <f t="shared" si="49"/>
        <v>18993.388429752067</v>
      </c>
    </row>
    <row r="413" spans="1:7" ht="15.75" thickBot="1" x14ac:dyDescent="0.3">
      <c r="A413" s="175"/>
      <c r="B413" s="183"/>
      <c r="C413" s="184"/>
      <c r="D413" s="184"/>
      <c r="E413" s="184"/>
      <c r="F413" s="184"/>
      <c r="G413" s="185"/>
    </row>
    <row r="414" spans="1:7" x14ac:dyDescent="0.25">
      <c r="A414" s="175"/>
      <c r="B414" s="60" t="s">
        <v>231</v>
      </c>
      <c r="C414" s="63"/>
      <c r="D414" s="40"/>
      <c r="E414" s="40" t="s">
        <v>433</v>
      </c>
      <c r="F414" s="101">
        <v>14029</v>
      </c>
      <c r="G414" s="103">
        <f>F414/1.21</f>
        <v>11594.214876033058</v>
      </c>
    </row>
    <row r="415" spans="1:7" x14ac:dyDescent="0.25">
      <c r="A415" s="175"/>
      <c r="B415" s="36" t="s">
        <v>230</v>
      </c>
      <c r="C415" s="37"/>
      <c r="D415" s="40"/>
      <c r="E415" s="40" t="s">
        <v>433</v>
      </c>
      <c r="F415" s="101">
        <v>14569</v>
      </c>
      <c r="G415" s="103">
        <f t="shared" ref="G415:G420" si="50">F415/1.21</f>
        <v>12040.495867768595</v>
      </c>
    </row>
    <row r="416" spans="1:7" x14ac:dyDescent="0.25">
      <c r="A416" s="175"/>
      <c r="B416" s="36" t="s">
        <v>229</v>
      </c>
      <c r="C416" s="37"/>
      <c r="D416" s="40"/>
      <c r="E416" s="40" t="s">
        <v>433</v>
      </c>
      <c r="F416" s="101">
        <v>15148</v>
      </c>
      <c r="G416" s="103">
        <f t="shared" si="50"/>
        <v>12519.008264462811</v>
      </c>
    </row>
    <row r="417" spans="1:7" x14ac:dyDescent="0.25">
      <c r="A417" s="175"/>
      <c r="B417" s="36" t="s">
        <v>228</v>
      </c>
      <c r="C417" s="37"/>
      <c r="D417" s="40"/>
      <c r="E417" s="40" t="s">
        <v>433</v>
      </c>
      <c r="F417" s="101">
        <v>15390</v>
      </c>
      <c r="G417" s="103">
        <f t="shared" si="50"/>
        <v>12719.008264462811</v>
      </c>
    </row>
    <row r="418" spans="1:7" x14ac:dyDescent="0.25">
      <c r="A418" s="175"/>
      <c r="B418" s="36" t="s">
        <v>227</v>
      </c>
      <c r="C418" s="37"/>
      <c r="D418" s="40"/>
      <c r="E418" s="40" t="s">
        <v>433</v>
      </c>
      <c r="F418" s="101">
        <v>15584</v>
      </c>
      <c r="G418" s="103">
        <f t="shared" si="50"/>
        <v>12879.338842975207</v>
      </c>
    </row>
    <row r="419" spans="1:7" x14ac:dyDescent="0.25">
      <c r="A419" s="175"/>
      <c r="B419" s="36" t="s">
        <v>226</v>
      </c>
      <c r="C419" s="37"/>
      <c r="D419" s="40"/>
      <c r="E419" s="40" t="s">
        <v>433</v>
      </c>
      <c r="F419" s="101">
        <v>16691</v>
      </c>
      <c r="G419" s="103">
        <f t="shared" si="50"/>
        <v>13794.214876033058</v>
      </c>
    </row>
    <row r="420" spans="1:7" ht="15.75" thickBot="1" x14ac:dyDescent="0.3">
      <c r="A420" s="176"/>
      <c r="B420" s="58" t="s">
        <v>225</v>
      </c>
      <c r="C420" s="62"/>
      <c r="D420" s="43"/>
      <c r="E420" s="43" t="s">
        <v>433</v>
      </c>
      <c r="F420" s="142">
        <v>18739</v>
      </c>
      <c r="G420" s="105">
        <f t="shared" si="50"/>
        <v>15486.776859504133</v>
      </c>
    </row>
    <row r="421" spans="1:7" ht="15" customHeight="1" thickBot="1" x14ac:dyDescent="0.3">
      <c r="A421" s="174" t="s">
        <v>382</v>
      </c>
      <c r="B421" s="177"/>
      <c r="C421" s="178"/>
      <c r="D421" s="178"/>
      <c r="E421" s="178"/>
      <c r="F421" s="178"/>
      <c r="G421" s="179"/>
    </row>
    <row r="422" spans="1:7" ht="14.45" customHeight="1" x14ac:dyDescent="0.25">
      <c r="A422" s="175"/>
      <c r="B422" s="60" t="s">
        <v>224</v>
      </c>
      <c r="C422" s="63"/>
      <c r="D422" s="40"/>
      <c r="E422" s="40" t="s">
        <v>433</v>
      </c>
      <c r="F422" s="104">
        <v>6490</v>
      </c>
      <c r="G422" s="103">
        <f>F422/1.21</f>
        <v>5363.636363636364</v>
      </c>
    </row>
    <row r="423" spans="1:7" x14ac:dyDescent="0.25">
      <c r="A423" s="175"/>
      <c r="B423" s="36" t="s">
        <v>223</v>
      </c>
      <c r="C423" s="37"/>
      <c r="D423" s="40"/>
      <c r="E423" s="40" t="s">
        <v>433</v>
      </c>
      <c r="F423" s="101">
        <v>6749</v>
      </c>
      <c r="G423" s="102">
        <f t="shared" ref="G423:G428" si="51">F423/1.21</f>
        <v>5577.6859504132235</v>
      </c>
    </row>
    <row r="424" spans="1:7" x14ac:dyDescent="0.25">
      <c r="A424" s="175"/>
      <c r="B424" s="36" t="s">
        <v>222</v>
      </c>
      <c r="C424" s="37"/>
      <c r="D424" s="40"/>
      <c r="E424" s="40" t="s">
        <v>433</v>
      </c>
      <c r="F424" s="101">
        <v>7144</v>
      </c>
      <c r="G424" s="102">
        <f t="shared" si="51"/>
        <v>5904.1322314049585</v>
      </c>
    </row>
    <row r="425" spans="1:7" x14ac:dyDescent="0.25">
      <c r="A425" s="175"/>
      <c r="B425" s="36" t="s">
        <v>221</v>
      </c>
      <c r="C425" s="37"/>
      <c r="D425" s="40"/>
      <c r="E425" s="40" t="s">
        <v>433</v>
      </c>
      <c r="F425" s="101">
        <v>7464</v>
      </c>
      <c r="G425" s="102">
        <f t="shared" si="51"/>
        <v>6168.5950413223145</v>
      </c>
    </row>
    <row r="426" spans="1:7" x14ac:dyDescent="0.25">
      <c r="A426" s="175"/>
      <c r="B426" s="36" t="s">
        <v>220</v>
      </c>
      <c r="C426" s="37"/>
      <c r="D426" s="40"/>
      <c r="E426" s="40" t="s">
        <v>433</v>
      </c>
      <c r="F426" s="101">
        <v>7866</v>
      </c>
      <c r="G426" s="102">
        <f t="shared" si="51"/>
        <v>6500.8264462809921</v>
      </c>
    </row>
    <row r="427" spans="1:7" x14ac:dyDescent="0.25">
      <c r="A427" s="175"/>
      <c r="B427" s="36" t="s">
        <v>219</v>
      </c>
      <c r="C427" s="37"/>
      <c r="D427" s="40"/>
      <c r="E427" s="40" t="s">
        <v>433</v>
      </c>
      <c r="F427" s="101">
        <v>8507</v>
      </c>
      <c r="G427" s="102">
        <f t="shared" si="51"/>
        <v>7030.5785123966944</v>
      </c>
    </row>
    <row r="428" spans="1:7" ht="15.75" thickBot="1" x14ac:dyDescent="0.3">
      <c r="A428" s="175"/>
      <c r="B428" s="58" t="s">
        <v>218</v>
      </c>
      <c r="C428" s="62"/>
      <c r="D428" s="43"/>
      <c r="E428" s="43" t="s">
        <v>433</v>
      </c>
      <c r="F428" s="101">
        <v>8884</v>
      </c>
      <c r="G428" s="102">
        <f t="shared" si="51"/>
        <v>7342.1487603305786</v>
      </c>
    </row>
    <row r="429" spans="1:7" ht="15.75" thickBot="1" x14ac:dyDescent="0.3">
      <c r="A429" s="175"/>
      <c r="B429" s="183"/>
      <c r="C429" s="184"/>
      <c r="D429" s="184"/>
      <c r="E429" s="184"/>
      <c r="F429" s="184"/>
      <c r="G429" s="185"/>
    </row>
    <row r="430" spans="1:7" x14ac:dyDescent="0.25">
      <c r="A430" s="175"/>
      <c r="B430" s="60" t="s">
        <v>217</v>
      </c>
      <c r="C430" s="63"/>
      <c r="D430" s="40"/>
      <c r="E430" s="40" t="s">
        <v>433</v>
      </c>
      <c r="F430" s="101">
        <v>7985</v>
      </c>
      <c r="G430" s="103">
        <f>F430/1.21</f>
        <v>6599.1735537190089</v>
      </c>
    </row>
    <row r="431" spans="1:7" x14ac:dyDescent="0.25">
      <c r="A431" s="175"/>
      <c r="B431" s="36" t="s">
        <v>216</v>
      </c>
      <c r="C431" s="37"/>
      <c r="D431" s="40"/>
      <c r="E431" s="40" t="s">
        <v>433</v>
      </c>
      <c r="F431" s="101">
        <v>8170</v>
      </c>
      <c r="G431" s="103">
        <f t="shared" ref="G431:G450" si="52">F431/1.21</f>
        <v>6752.0661157024797</v>
      </c>
    </row>
    <row r="432" spans="1:7" x14ac:dyDescent="0.25">
      <c r="A432" s="175"/>
      <c r="B432" s="36" t="s">
        <v>215</v>
      </c>
      <c r="C432" s="37"/>
      <c r="D432" s="40"/>
      <c r="E432" s="40" t="s">
        <v>433</v>
      </c>
      <c r="F432" s="101">
        <v>8367</v>
      </c>
      <c r="G432" s="103">
        <f t="shared" si="52"/>
        <v>6914.8760330578516</v>
      </c>
    </row>
    <row r="433" spans="1:7" x14ac:dyDescent="0.25">
      <c r="A433" s="175"/>
      <c r="B433" s="36" t="s">
        <v>214</v>
      </c>
      <c r="C433" s="37"/>
      <c r="D433" s="40"/>
      <c r="E433" s="40" t="s">
        <v>433</v>
      </c>
      <c r="F433" s="101">
        <v>8469</v>
      </c>
      <c r="G433" s="103">
        <f t="shared" si="52"/>
        <v>6999.1735537190089</v>
      </c>
    </row>
    <row r="434" spans="1:7" x14ac:dyDescent="0.25">
      <c r="A434" s="175"/>
      <c r="B434" s="36" t="s">
        <v>213</v>
      </c>
      <c r="C434" s="37"/>
      <c r="D434" s="40"/>
      <c r="E434" s="40" t="s">
        <v>433</v>
      </c>
      <c r="F434" s="101">
        <v>8672</v>
      </c>
      <c r="G434" s="103">
        <f t="shared" si="52"/>
        <v>7166.9421487603304</v>
      </c>
    </row>
    <row r="435" spans="1:7" x14ac:dyDescent="0.25">
      <c r="A435" s="175"/>
      <c r="B435" s="36" t="s">
        <v>212</v>
      </c>
      <c r="C435" s="37"/>
      <c r="D435" s="40"/>
      <c r="E435" s="40" t="s">
        <v>433</v>
      </c>
      <c r="F435" s="101">
        <v>8906</v>
      </c>
      <c r="G435" s="103">
        <f t="shared" si="52"/>
        <v>7360.3305785123966</v>
      </c>
    </row>
    <row r="436" spans="1:7" ht="15.75" thickBot="1" x14ac:dyDescent="0.3">
      <c r="A436" s="176"/>
      <c r="B436" s="130" t="s">
        <v>211</v>
      </c>
      <c r="C436" s="131"/>
      <c r="D436" s="45"/>
      <c r="E436" s="45" t="s">
        <v>433</v>
      </c>
      <c r="F436" s="132">
        <v>9080</v>
      </c>
      <c r="G436" s="133">
        <f t="shared" si="52"/>
        <v>7504.1322314049585</v>
      </c>
    </row>
    <row r="437" spans="1:7" x14ac:dyDescent="0.25">
      <c r="A437" s="181" t="s">
        <v>563</v>
      </c>
      <c r="B437" s="70" t="s">
        <v>557</v>
      </c>
      <c r="C437" s="127"/>
      <c r="D437" s="128"/>
      <c r="E437" s="129"/>
      <c r="F437" s="104">
        <v>5212</v>
      </c>
      <c r="G437" s="103">
        <f t="shared" si="52"/>
        <v>4307.4380165289258</v>
      </c>
    </row>
    <row r="438" spans="1:7" x14ac:dyDescent="0.25">
      <c r="A438" s="181"/>
      <c r="B438" s="68" t="s">
        <v>556</v>
      </c>
      <c r="C438" s="120"/>
      <c r="D438" s="121"/>
      <c r="E438" s="119"/>
      <c r="F438" s="101">
        <v>6019</v>
      </c>
      <c r="G438" s="102">
        <f t="shared" si="52"/>
        <v>4974.3801652892562</v>
      </c>
    </row>
    <row r="439" spans="1:7" x14ac:dyDescent="0.25">
      <c r="A439" s="181"/>
      <c r="B439" s="68" t="s">
        <v>555</v>
      </c>
      <c r="C439" s="120"/>
      <c r="D439" s="121"/>
      <c r="E439" s="119"/>
      <c r="F439" s="101">
        <v>6256</v>
      </c>
      <c r="G439" s="102">
        <f t="shared" si="52"/>
        <v>5170.2479338842977</v>
      </c>
    </row>
    <row r="440" spans="1:7" x14ac:dyDescent="0.25">
      <c r="A440" s="181"/>
      <c r="B440" s="68" t="s">
        <v>554</v>
      </c>
      <c r="C440" s="120"/>
      <c r="D440" s="121"/>
      <c r="E440" s="119"/>
      <c r="F440" s="101">
        <v>6540</v>
      </c>
      <c r="G440" s="102">
        <f t="shared" si="52"/>
        <v>5404.9586776859505</v>
      </c>
    </row>
    <row r="441" spans="1:7" x14ac:dyDescent="0.25">
      <c r="A441" s="181"/>
      <c r="B441" s="68" t="s">
        <v>553</v>
      </c>
      <c r="C441" s="120"/>
      <c r="D441" s="121"/>
      <c r="E441" s="119"/>
      <c r="F441" s="101">
        <v>6822</v>
      </c>
      <c r="G441" s="102">
        <f t="shared" si="52"/>
        <v>5638.0165289256202</v>
      </c>
    </row>
    <row r="442" spans="1:7" x14ac:dyDescent="0.25">
      <c r="A442" s="181"/>
      <c r="B442" s="68" t="s">
        <v>552</v>
      </c>
      <c r="C442" s="120"/>
      <c r="D442" s="121"/>
      <c r="E442" s="119"/>
      <c r="F442" s="101">
        <v>8227</v>
      </c>
      <c r="G442" s="102">
        <f t="shared" si="52"/>
        <v>6799.1735537190089</v>
      </c>
    </row>
    <row r="443" spans="1:7" x14ac:dyDescent="0.25">
      <c r="A443" s="181"/>
      <c r="B443" s="68" t="s">
        <v>551</v>
      </c>
      <c r="C443" s="120"/>
      <c r="D443" s="121"/>
      <c r="E443" s="119"/>
      <c r="F443" s="101">
        <v>8492</v>
      </c>
      <c r="G443" s="102">
        <f t="shared" si="52"/>
        <v>7018.181818181818</v>
      </c>
    </row>
    <row r="444" spans="1:7" x14ac:dyDescent="0.25">
      <c r="A444" s="181"/>
      <c r="B444" s="68" t="s">
        <v>550</v>
      </c>
      <c r="C444" s="120"/>
      <c r="D444" s="121"/>
      <c r="E444" s="119"/>
      <c r="F444" s="101">
        <v>5930</v>
      </c>
      <c r="G444" s="102">
        <f t="shared" si="52"/>
        <v>4900.8264462809921</v>
      </c>
    </row>
    <row r="445" spans="1:7" x14ac:dyDescent="0.25">
      <c r="A445" s="181"/>
      <c r="B445" s="68" t="s">
        <v>549</v>
      </c>
      <c r="C445" s="120"/>
      <c r="D445" s="121"/>
      <c r="E445" s="119"/>
      <c r="F445" s="101">
        <v>6241</v>
      </c>
      <c r="G445" s="102">
        <f t="shared" si="52"/>
        <v>5157.8512396694214</v>
      </c>
    </row>
    <row r="446" spans="1:7" x14ac:dyDescent="0.25">
      <c r="A446" s="181"/>
      <c r="B446" s="68" t="s">
        <v>548</v>
      </c>
      <c r="C446" s="120"/>
      <c r="D446" s="121"/>
      <c r="E446" s="119"/>
      <c r="F446" s="101">
        <v>6668</v>
      </c>
      <c r="G446" s="102">
        <f t="shared" si="52"/>
        <v>5510.7438016528931</v>
      </c>
    </row>
    <row r="447" spans="1:7" x14ac:dyDescent="0.25">
      <c r="A447" s="181"/>
      <c r="B447" s="68" t="s">
        <v>547</v>
      </c>
      <c r="C447" s="120"/>
      <c r="D447" s="121"/>
      <c r="E447" s="119"/>
      <c r="F447" s="101">
        <v>6938</v>
      </c>
      <c r="G447" s="102">
        <f t="shared" si="52"/>
        <v>5733.8842975206617</v>
      </c>
    </row>
    <row r="448" spans="1:7" x14ac:dyDescent="0.25">
      <c r="A448" s="181"/>
      <c r="B448" s="68" t="s">
        <v>558</v>
      </c>
      <c r="C448" s="120"/>
      <c r="D448" s="121"/>
      <c r="E448" s="119"/>
      <c r="F448" s="101">
        <v>8154</v>
      </c>
      <c r="G448" s="102">
        <f t="shared" si="52"/>
        <v>6738.8429752066122</v>
      </c>
    </row>
    <row r="449" spans="1:7" x14ac:dyDescent="0.25">
      <c r="A449" s="181"/>
      <c r="B449" s="68" t="s">
        <v>559</v>
      </c>
      <c r="C449" s="120"/>
      <c r="D449" s="121"/>
      <c r="E449" s="119"/>
      <c r="F449" s="101">
        <v>8484</v>
      </c>
      <c r="G449" s="102">
        <f t="shared" si="52"/>
        <v>7011.5702479338843</v>
      </c>
    </row>
    <row r="450" spans="1:7" ht="15.75" thickBot="1" x14ac:dyDescent="0.3">
      <c r="A450" s="181"/>
      <c r="B450" s="69" t="s">
        <v>560</v>
      </c>
      <c r="C450" s="163"/>
      <c r="D450" s="164"/>
      <c r="E450" s="165"/>
      <c r="F450" s="142">
        <v>8720</v>
      </c>
      <c r="G450" s="160">
        <f t="shared" si="52"/>
        <v>7206.6115702479337</v>
      </c>
    </row>
    <row r="451" spans="1:7" ht="15" customHeight="1" thickBot="1" x14ac:dyDescent="0.3">
      <c r="A451" s="174" t="s">
        <v>564</v>
      </c>
      <c r="B451" s="177"/>
      <c r="C451" s="178"/>
      <c r="D451" s="178"/>
      <c r="E451" s="178"/>
      <c r="F451" s="178"/>
      <c r="G451" s="179"/>
    </row>
    <row r="452" spans="1:7" ht="14.45" customHeight="1" x14ac:dyDescent="0.25">
      <c r="A452" s="175"/>
      <c r="B452" s="60" t="s">
        <v>210</v>
      </c>
      <c r="C452" s="63"/>
      <c r="D452" s="67"/>
      <c r="E452" s="61"/>
      <c r="F452" s="104">
        <v>5155</v>
      </c>
      <c r="G452" s="103">
        <f>F452/1.21</f>
        <v>4260.3305785123966</v>
      </c>
    </row>
    <row r="453" spans="1:7" x14ac:dyDescent="0.25">
      <c r="A453" s="175"/>
      <c r="B453" s="36" t="s">
        <v>209</v>
      </c>
      <c r="C453" s="37"/>
      <c r="D453" s="38"/>
      <c r="E453" s="39"/>
      <c r="F453" s="101">
        <v>5953</v>
      </c>
      <c r="G453" s="102">
        <f t="shared" ref="G453:G458" si="53">F453/1.21</f>
        <v>4919.8347107438021</v>
      </c>
    </row>
    <row r="454" spans="1:7" x14ac:dyDescent="0.25">
      <c r="A454" s="175"/>
      <c r="B454" s="36" t="s">
        <v>208</v>
      </c>
      <c r="C454" s="37"/>
      <c r="D454" s="38"/>
      <c r="E454" s="39"/>
      <c r="F454" s="101">
        <v>6187</v>
      </c>
      <c r="G454" s="102">
        <f t="shared" si="53"/>
        <v>5113.2231404958675</v>
      </c>
    </row>
    <row r="455" spans="1:7" x14ac:dyDescent="0.25">
      <c r="A455" s="175"/>
      <c r="B455" s="36" t="s">
        <v>207</v>
      </c>
      <c r="C455" s="37"/>
      <c r="D455" s="38"/>
      <c r="E455" s="39"/>
      <c r="F455" s="101">
        <v>6459</v>
      </c>
      <c r="G455" s="102">
        <f t="shared" si="53"/>
        <v>5338.0165289256202</v>
      </c>
    </row>
    <row r="456" spans="1:7" x14ac:dyDescent="0.25">
      <c r="A456" s="175"/>
      <c r="B456" s="36" t="s">
        <v>206</v>
      </c>
      <c r="C456" s="37"/>
      <c r="D456" s="38"/>
      <c r="E456" s="39"/>
      <c r="F456" s="101">
        <v>6737</v>
      </c>
      <c r="G456" s="102">
        <f t="shared" si="53"/>
        <v>5567.7685950413224</v>
      </c>
    </row>
    <row r="457" spans="1:7" x14ac:dyDescent="0.25">
      <c r="A457" s="175"/>
      <c r="B457" s="36" t="s">
        <v>205</v>
      </c>
      <c r="C457" s="37"/>
      <c r="D457" s="38"/>
      <c r="E457" s="39"/>
      <c r="F457" s="101">
        <v>8124</v>
      </c>
      <c r="G457" s="102">
        <f t="shared" si="53"/>
        <v>6714.0495867768595</v>
      </c>
    </row>
    <row r="458" spans="1:7" ht="15.75" thickBot="1" x14ac:dyDescent="0.3">
      <c r="A458" s="175"/>
      <c r="B458" s="58" t="s">
        <v>204</v>
      </c>
      <c r="C458" s="62"/>
      <c r="D458" s="66"/>
      <c r="E458" s="59"/>
      <c r="F458" s="101">
        <v>8386</v>
      </c>
      <c r="G458" s="102">
        <f t="shared" si="53"/>
        <v>6930.5785123966944</v>
      </c>
    </row>
    <row r="459" spans="1:7" ht="15.75" thickBot="1" x14ac:dyDescent="0.3">
      <c r="A459" s="175"/>
      <c r="B459" s="183"/>
      <c r="C459" s="184"/>
      <c r="D459" s="184"/>
      <c r="E459" s="184"/>
      <c r="F459" s="184"/>
      <c r="G459" s="185"/>
    </row>
    <row r="460" spans="1:7" x14ac:dyDescent="0.25">
      <c r="A460" s="175"/>
      <c r="B460" s="60" t="s">
        <v>327</v>
      </c>
      <c r="C460" s="63"/>
      <c r="D460" s="67"/>
      <c r="E460" s="61"/>
      <c r="F460" s="101">
        <v>5487</v>
      </c>
      <c r="G460" s="103">
        <f>F460/1.21</f>
        <v>4534.7107438016528</v>
      </c>
    </row>
    <row r="461" spans="1:7" x14ac:dyDescent="0.25">
      <c r="A461" s="175"/>
      <c r="B461" s="36" t="s">
        <v>328</v>
      </c>
      <c r="C461" s="37"/>
      <c r="D461" s="38"/>
      <c r="E461" s="39"/>
      <c r="F461" s="101">
        <v>5865</v>
      </c>
      <c r="G461" s="103">
        <f t="shared" ref="G461:G467" si="54">F461/1.21</f>
        <v>4847.1074380165292</v>
      </c>
    </row>
    <row r="462" spans="1:7" x14ac:dyDescent="0.25">
      <c r="A462" s="175"/>
      <c r="B462" s="36" t="s">
        <v>329</v>
      </c>
      <c r="C462" s="37"/>
      <c r="D462" s="38"/>
      <c r="E462" s="39"/>
      <c r="F462" s="101">
        <v>6173</v>
      </c>
      <c r="G462" s="103">
        <f t="shared" si="54"/>
        <v>5101.6528925619832</v>
      </c>
    </row>
    <row r="463" spans="1:7" x14ac:dyDescent="0.25">
      <c r="A463" s="175"/>
      <c r="B463" s="36" t="s">
        <v>330</v>
      </c>
      <c r="C463" s="37"/>
      <c r="D463" s="38"/>
      <c r="E463" s="39"/>
      <c r="F463" s="101">
        <v>6594</v>
      </c>
      <c r="G463" s="103">
        <f t="shared" si="54"/>
        <v>5449.5867768595044</v>
      </c>
    </row>
    <row r="464" spans="1:7" x14ac:dyDescent="0.25">
      <c r="A464" s="175"/>
      <c r="B464" s="36" t="s">
        <v>331</v>
      </c>
      <c r="C464" s="37"/>
      <c r="D464" s="38"/>
      <c r="E464" s="39"/>
      <c r="F464" s="101">
        <v>6852</v>
      </c>
      <c r="G464" s="103">
        <f t="shared" si="54"/>
        <v>5662.8099173553719</v>
      </c>
    </row>
    <row r="465" spans="1:7" x14ac:dyDescent="0.25">
      <c r="A465" s="175"/>
      <c r="B465" s="36" t="s">
        <v>332</v>
      </c>
      <c r="C465" s="37"/>
      <c r="D465" s="38"/>
      <c r="E465" s="39"/>
      <c r="F465" s="101">
        <v>8053</v>
      </c>
      <c r="G465" s="103">
        <f t="shared" si="54"/>
        <v>6655.3719008264461</v>
      </c>
    </row>
    <row r="466" spans="1:7" x14ac:dyDescent="0.25">
      <c r="A466" s="175"/>
      <c r="B466" s="36" t="s">
        <v>333</v>
      </c>
      <c r="C466" s="37"/>
      <c r="D466" s="38"/>
      <c r="E466" s="39"/>
      <c r="F466" s="101">
        <v>8378</v>
      </c>
      <c r="G466" s="103">
        <f t="shared" si="54"/>
        <v>6923.9669421487606</v>
      </c>
    </row>
    <row r="467" spans="1:7" ht="15.75" thickBot="1" x14ac:dyDescent="0.3">
      <c r="A467" s="176"/>
      <c r="B467" s="58" t="s">
        <v>334</v>
      </c>
      <c r="C467" s="62"/>
      <c r="D467" s="66"/>
      <c r="E467" s="59"/>
      <c r="F467" s="142">
        <v>8611</v>
      </c>
      <c r="G467" s="105">
        <f t="shared" si="54"/>
        <v>7116.5289256198348</v>
      </c>
    </row>
    <row r="468" spans="1:7" ht="15" customHeight="1" thickBot="1" x14ac:dyDescent="0.3">
      <c r="A468" s="174" t="s">
        <v>383</v>
      </c>
      <c r="B468" s="177" t="s">
        <v>388</v>
      </c>
      <c r="C468" s="178"/>
      <c r="D468" s="178"/>
      <c r="E468" s="178"/>
      <c r="F468" s="178"/>
      <c r="G468" s="179"/>
    </row>
    <row r="469" spans="1:7" ht="14.45" customHeight="1" x14ac:dyDescent="0.25">
      <c r="A469" s="175"/>
      <c r="B469" s="60" t="s">
        <v>203</v>
      </c>
      <c r="C469" s="63"/>
      <c r="D469" s="40"/>
      <c r="E469" s="40" t="s">
        <v>433</v>
      </c>
      <c r="F469" s="104">
        <v>7435</v>
      </c>
      <c r="G469" s="103">
        <f>F469/1.21</f>
        <v>6144.6280991735539</v>
      </c>
    </row>
    <row r="470" spans="1:7" x14ac:dyDescent="0.25">
      <c r="A470" s="175"/>
      <c r="B470" s="36" t="s">
        <v>202</v>
      </c>
      <c r="C470" s="37"/>
      <c r="D470" s="40"/>
      <c r="E470" s="40" t="s">
        <v>433</v>
      </c>
      <c r="F470" s="101">
        <v>7964</v>
      </c>
      <c r="G470" s="102">
        <f t="shared" ref="G470:G471" si="55">F470/1.21</f>
        <v>6581.818181818182</v>
      </c>
    </row>
    <row r="471" spans="1:7" ht="15.75" thickBot="1" x14ac:dyDescent="0.3">
      <c r="A471" s="175"/>
      <c r="B471" s="58" t="s">
        <v>201</v>
      </c>
      <c r="C471" s="62"/>
      <c r="D471" s="43"/>
      <c r="E471" s="43" t="s">
        <v>433</v>
      </c>
      <c r="F471" s="101">
        <v>8482</v>
      </c>
      <c r="G471" s="102">
        <f t="shared" si="55"/>
        <v>7009.9173553719011</v>
      </c>
    </row>
    <row r="472" spans="1:7" ht="15.75" thickBot="1" x14ac:dyDescent="0.3">
      <c r="A472" s="175"/>
      <c r="B472" s="183"/>
      <c r="C472" s="184"/>
      <c r="D472" s="184"/>
      <c r="E472" s="184"/>
      <c r="F472" s="184"/>
      <c r="G472" s="185"/>
    </row>
    <row r="473" spans="1:7" x14ac:dyDescent="0.25">
      <c r="A473" s="175"/>
      <c r="B473" s="60" t="s">
        <v>200</v>
      </c>
      <c r="C473" s="63"/>
      <c r="D473" s="40"/>
      <c r="E473" s="40" t="s">
        <v>433</v>
      </c>
      <c r="F473" s="101">
        <v>8404</v>
      </c>
      <c r="G473" s="103">
        <f>F473/1.21</f>
        <v>6945.454545454546</v>
      </c>
    </row>
    <row r="474" spans="1:7" x14ac:dyDescent="0.25">
      <c r="A474" s="175"/>
      <c r="B474" s="36" t="s">
        <v>199</v>
      </c>
      <c r="C474" s="37"/>
      <c r="D474" s="40"/>
      <c r="E474" s="40" t="s">
        <v>433</v>
      </c>
      <c r="F474" s="101">
        <v>8616</v>
      </c>
      <c r="G474" s="103">
        <f t="shared" ref="G474:G480" si="56">F474/1.21</f>
        <v>7120.6611570247933</v>
      </c>
    </row>
    <row r="475" spans="1:7" x14ac:dyDescent="0.25">
      <c r="A475" s="175"/>
      <c r="B475" s="36" t="s">
        <v>198</v>
      </c>
      <c r="C475" s="37"/>
      <c r="D475" s="40"/>
      <c r="E475" s="40" t="s">
        <v>433</v>
      </c>
      <c r="F475" s="101">
        <v>8817</v>
      </c>
      <c r="G475" s="103">
        <f t="shared" si="56"/>
        <v>7286.7768595041325</v>
      </c>
    </row>
    <row r="476" spans="1:7" x14ac:dyDescent="0.25">
      <c r="A476" s="175"/>
      <c r="B476" s="36" t="s">
        <v>197</v>
      </c>
      <c r="C476" s="37"/>
      <c r="D476" s="40"/>
      <c r="E476" s="40" t="s">
        <v>433</v>
      </c>
      <c r="F476" s="101">
        <v>8926</v>
      </c>
      <c r="G476" s="103">
        <f t="shared" si="56"/>
        <v>7376.8595041322315</v>
      </c>
    </row>
    <row r="477" spans="1:7" x14ac:dyDescent="0.25">
      <c r="A477" s="175"/>
      <c r="B477" s="36" t="s">
        <v>196</v>
      </c>
      <c r="C477" s="37"/>
      <c r="D477" s="40"/>
      <c r="E477" s="40" t="s">
        <v>433</v>
      </c>
      <c r="F477" s="101">
        <v>9129</v>
      </c>
      <c r="G477" s="103">
        <f t="shared" si="56"/>
        <v>7544.6280991735539</v>
      </c>
    </row>
    <row r="478" spans="1:7" x14ac:dyDescent="0.25">
      <c r="A478" s="175"/>
      <c r="B478" s="36" t="s">
        <v>195</v>
      </c>
      <c r="C478" s="37"/>
      <c r="D478" s="40"/>
      <c r="E478" s="40" t="s">
        <v>433</v>
      </c>
      <c r="F478" s="101">
        <v>9470</v>
      </c>
      <c r="G478" s="103">
        <f t="shared" si="56"/>
        <v>7826.4462809917359</v>
      </c>
    </row>
    <row r="479" spans="1:7" x14ac:dyDescent="0.25">
      <c r="A479" s="175"/>
      <c r="B479" s="36" t="s">
        <v>194</v>
      </c>
      <c r="C479" s="37"/>
      <c r="D479" s="40"/>
      <c r="E479" s="40" t="s">
        <v>433</v>
      </c>
      <c r="F479" s="101">
        <v>10671</v>
      </c>
      <c r="G479" s="103">
        <f t="shared" si="56"/>
        <v>8819.008264462811</v>
      </c>
    </row>
    <row r="480" spans="1:7" ht="15.75" thickBot="1" x14ac:dyDescent="0.3">
      <c r="A480" s="175"/>
      <c r="B480" s="58" t="s">
        <v>193</v>
      </c>
      <c r="C480" s="62"/>
      <c r="D480" s="43"/>
      <c r="E480" s="43" t="s">
        <v>433</v>
      </c>
      <c r="F480" s="101">
        <v>12864</v>
      </c>
      <c r="G480" s="103">
        <f t="shared" si="56"/>
        <v>10631.404958677685</v>
      </c>
    </row>
    <row r="481" spans="1:7" ht="15.75" thickBot="1" x14ac:dyDescent="0.3">
      <c r="A481" s="175"/>
      <c r="B481" s="183"/>
      <c r="C481" s="184"/>
      <c r="D481" s="184"/>
      <c r="E481" s="184"/>
      <c r="F481" s="184"/>
      <c r="G481" s="185"/>
    </row>
    <row r="482" spans="1:7" x14ac:dyDescent="0.25">
      <c r="A482" s="175"/>
      <c r="B482" s="60" t="s">
        <v>284</v>
      </c>
      <c r="C482" s="63"/>
      <c r="D482" s="40"/>
      <c r="E482" s="40" t="s">
        <v>433</v>
      </c>
      <c r="F482" s="101">
        <v>12742</v>
      </c>
      <c r="G482" s="103">
        <f>F482/1.21</f>
        <v>10530.578512396694</v>
      </c>
    </row>
    <row r="483" spans="1:7" ht="15.75" thickBot="1" x14ac:dyDescent="0.3">
      <c r="A483" s="176"/>
      <c r="B483" s="58" t="s">
        <v>285</v>
      </c>
      <c r="C483" s="62"/>
      <c r="D483" s="43"/>
      <c r="E483" s="43" t="s">
        <v>433</v>
      </c>
      <c r="F483" s="142">
        <v>15335</v>
      </c>
      <c r="G483" s="105">
        <f>F483/1.21</f>
        <v>12673.553719008265</v>
      </c>
    </row>
    <row r="484" spans="1:7" ht="15.75" customHeight="1" thickBot="1" x14ac:dyDescent="0.3">
      <c r="A484" s="174" t="s">
        <v>444</v>
      </c>
      <c r="B484" s="177" t="s">
        <v>388</v>
      </c>
      <c r="C484" s="178"/>
      <c r="D484" s="178"/>
      <c r="E484" s="178"/>
      <c r="F484" s="178"/>
      <c r="G484" s="179"/>
    </row>
    <row r="485" spans="1:7" ht="15" customHeight="1" x14ac:dyDescent="0.25">
      <c r="A485" s="175"/>
      <c r="B485" s="60" t="s">
        <v>464</v>
      </c>
      <c r="C485" s="63"/>
      <c r="D485" s="40"/>
      <c r="E485" s="40" t="s">
        <v>433</v>
      </c>
      <c r="F485" s="104">
        <v>7137</v>
      </c>
      <c r="G485" s="169">
        <f>F485/1.21</f>
        <v>5898.3471074380168</v>
      </c>
    </row>
    <row r="486" spans="1:7" x14ac:dyDescent="0.25">
      <c r="A486" s="175"/>
      <c r="B486" s="36" t="s">
        <v>465</v>
      </c>
      <c r="C486" s="37"/>
      <c r="D486" s="40"/>
      <c r="E486" s="40" t="s">
        <v>433</v>
      </c>
      <c r="F486" s="101">
        <v>7637</v>
      </c>
      <c r="G486" s="106">
        <f t="shared" ref="G486:G491" si="57">F486/1.21</f>
        <v>6311.5702479338843</v>
      </c>
    </row>
    <row r="487" spans="1:7" x14ac:dyDescent="0.25">
      <c r="A487" s="175"/>
      <c r="B487" s="36" t="s">
        <v>466</v>
      </c>
      <c r="C487" s="37"/>
      <c r="D487" s="40"/>
      <c r="E487" s="40" t="s">
        <v>433</v>
      </c>
      <c r="F487" s="101">
        <v>8328</v>
      </c>
      <c r="G487" s="106">
        <f t="shared" si="57"/>
        <v>6882.644628099174</v>
      </c>
    </row>
    <row r="488" spans="1:7" x14ac:dyDescent="0.25">
      <c r="A488" s="175"/>
      <c r="B488" s="36" t="s">
        <v>467</v>
      </c>
      <c r="C488" s="37"/>
      <c r="D488" s="40"/>
      <c r="E488" s="40" t="s">
        <v>433</v>
      </c>
      <c r="F488" s="101">
        <v>8853</v>
      </c>
      <c r="G488" s="106">
        <f t="shared" si="57"/>
        <v>7316.5289256198348</v>
      </c>
    </row>
    <row r="489" spans="1:7" x14ac:dyDescent="0.25">
      <c r="A489" s="175"/>
      <c r="B489" s="36" t="s">
        <v>468</v>
      </c>
      <c r="C489" s="37"/>
      <c r="D489" s="40"/>
      <c r="E489" s="40" t="s">
        <v>433</v>
      </c>
      <c r="F489" s="101">
        <v>9388</v>
      </c>
      <c r="G489" s="106">
        <f t="shared" si="57"/>
        <v>7758.6776859504134</v>
      </c>
    </row>
    <row r="490" spans="1:7" x14ac:dyDescent="0.25">
      <c r="A490" s="175"/>
      <c r="B490" s="36" t="s">
        <v>469</v>
      </c>
      <c r="C490" s="37"/>
      <c r="D490" s="40"/>
      <c r="E490" s="40" t="s">
        <v>433</v>
      </c>
      <c r="F490" s="101">
        <v>10407</v>
      </c>
      <c r="G490" s="106">
        <f t="shared" si="57"/>
        <v>8600.8264462809911</v>
      </c>
    </row>
    <row r="491" spans="1:7" ht="15.75" thickBot="1" x14ac:dyDescent="0.3">
      <c r="A491" s="175"/>
      <c r="B491" s="36" t="s">
        <v>470</v>
      </c>
      <c r="C491" s="37"/>
      <c r="D491" s="40"/>
      <c r="E491" s="40" t="s">
        <v>433</v>
      </c>
      <c r="F491" s="101">
        <v>11266</v>
      </c>
      <c r="G491" s="106">
        <f t="shared" si="57"/>
        <v>9310.7438016528922</v>
      </c>
    </row>
    <row r="492" spans="1:7" ht="15.75" thickBot="1" x14ac:dyDescent="0.3">
      <c r="A492" s="175"/>
      <c r="B492" s="183"/>
      <c r="C492" s="184"/>
      <c r="D492" s="184"/>
      <c r="E492" s="184"/>
      <c r="F492" s="184"/>
      <c r="G492" s="185"/>
    </row>
    <row r="493" spans="1:7" x14ac:dyDescent="0.25">
      <c r="A493" s="175"/>
      <c r="B493" s="36" t="s">
        <v>445</v>
      </c>
      <c r="C493" s="37"/>
      <c r="D493" s="40"/>
      <c r="E493" s="40"/>
      <c r="F493" s="101">
        <v>3138</v>
      </c>
      <c r="G493" s="106">
        <f>F493/1.21</f>
        <v>2593.3884297520663</v>
      </c>
    </row>
    <row r="494" spans="1:7" x14ac:dyDescent="0.25">
      <c r="A494" s="175"/>
      <c r="B494" s="36" t="s">
        <v>446</v>
      </c>
      <c r="C494" s="37"/>
      <c r="D494" s="40"/>
      <c r="E494" s="40"/>
      <c r="F494" s="101">
        <v>3661</v>
      </c>
      <c r="G494" s="106">
        <f t="shared" ref="G494:G499" si="58">F494/1.21</f>
        <v>3025.6198347107438</v>
      </c>
    </row>
    <row r="495" spans="1:7" x14ac:dyDescent="0.25">
      <c r="A495" s="175"/>
      <c r="B495" s="36" t="s">
        <v>447</v>
      </c>
      <c r="C495" s="37"/>
      <c r="D495" s="40"/>
      <c r="E495" s="40"/>
      <c r="F495" s="101">
        <v>4184</v>
      </c>
      <c r="G495" s="106">
        <f t="shared" si="58"/>
        <v>3457.8512396694214</v>
      </c>
    </row>
    <row r="496" spans="1:7" x14ac:dyDescent="0.25">
      <c r="A496" s="175"/>
      <c r="B496" s="36" t="s">
        <v>448</v>
      </c>
      <c r="C496" s="37"/>
      <c r="D496" s="40"/>
      <c r="E496" s="40"/>
      <c r="F496" s="101">
        <v>4700</v>
      </c>
      <c r="G496" s="106">
        <f t="shared" si="58"/>
        <v>3884.2975206611573</v>
      </c>
    </row>
    <row r="497" spans="1:7" x14ac:dyDescent="0.25">
      <c r="A497" s="175"/>
      <c r="B497" s="36" t="s">
        <v>449</v>
      </c>
      <c r="C497" s="37"/>
      <c r="D497" s="40"/>
      <c r="E497" s="40"/>
      <c r="F497" s="101">
        <v>5222</v>
      </c>
      <c r="G497" s="106">
        <f t="shared" si="58"/>
        <v>4315.7024793388427</v>
      </c>
    </row>
    <row r="498" spans="1:7" x14ac:dyDescent="0.25">
      <c r="A498" s="175"/>
      <c r="B498" s="36" t="s">
        <v>450</v>
      </c>
      <c r="C498" s="37"/>
      <c r="D498" s="40"/>
      <c r="E498" s="40"/>
      <c r="F498" s="101">
        <v>6267</v>
      </c>
      <c r="G498" s="106">
        <f t="shared" si="58"/>
        <v>5179.3388429752067</v>
      </c>
    </row>
    <row r="499" spans="1:7" ht="15.75" thickBot="1" x14ac:dyDescent="0.3">
      <c r="A499" s="176"/>
      <c r="B499" s="58" t="s">
        <v>451</v>
      </c>
      <c r="C499" s="62"/>
      <c r="D499" s="43"/>
      <c r="E499" s="43"/>
      <c r="F499" s="142">
        <v>6790</v>
      </c>
      <c r="G499" s="166">
        <f t="shared" si="58"/>
        <v>5611.5702479338843</v>
      </c>
    </row>
    <row r="500" spans="1:7" ht="15" customHeight="1" thickBot="1" x14ac:dyDescent="0.3">
      <c r="A500" s="174" t="s">
        <v>384</v>
      </c>
      <c r="B500" s="177"/>
      <c r="C500" s="178"/>
      <c r="D500" s="178"/>
      <c r="E500" s="178"/>
      <c r="F500" s="178"/>
      <c r="G500" s="179"/>
    </row>
    <row r="501" spans="1:7" ht="14.45" customHeight="1" x14ac:dyDescent="0.25">
      <c r="A501" s="175"/>
      <c r="B501" s="33" t="s">
        <v>274</v>
      </c>
      <c r="C501" s="49"/>
      <c r="D501" s="168"/>
      <c r="E501" s="32"/>
      <c r="F501" s="104">
        <v>4150</v>
      </c>
      <c r="G501" s="103">
        <f>F501/1.21</f>
        <v>3429.7520661157027</v>
      </c>
    </row>
    <row r="502" spans="1:7" x14ac:dyDescent="0.25">
      <c r="A502" s="175"/>
      <c r="B502" s="36" t="s">
        <v>273</v>
      </c>
      <c r="C502" s="37"/>
      <c r="D502" s="38"/>
      <c r="E502" s="39"/>
      <c r="F502" s="101">
        <v>4150</v>
      </c>
      <c r="G502" s="102">
        <f t="shared" ref="G502:G508" si="59">F502/1.21</f>
        <v>3429.7520661157027</v>
      </c>
    </row>
    <row r="503" spans="1:7" x14ac:dyDescent="0.25">
      <c r="A503" s="175"/>
      <c r="B503" s="2" t="s">
        <v>272</v>
      </c>
      <c r="C503" s="18"/>
      <c r="D503" s="4"/>
      <c r="E503" s="3"/>
      <c r="F503" s="101">
        <v>4995</v>
      </c>
      <c r="G503" s="102">
        <f t="shared" si="59"/>
        <v>4128.0991735537191</v>
      </c>
    </row>
    <row r="504" spans="1:7" x14ac:dyDescent="0.25">
      <c r="A504" s="175"/>
      <c r="B504" s="36" t="s">
        <v>271</v>
      </c>
      <c r="C504" s="37"/>
      <c r="D504" s="38"/>
      <c r="E504" s="39"/>
      <c r="F504" s="101">
        <v>4995</v>
      </c>
      <c r="G504" s="102">
        <f t="shared" si="59"/>
        <v>4128.0991735537191</v>
      </c>
    </row>
    <row r="505" spans="1:7" x14ac:dyDescent="0.25">
      <c r="A505" s="175"/>
      <c r="B505" s="36" t="s">
        <v>270</v>
      </c>
      <c r="C505" s="37"/>
      <c r="D505" s="38"/>
      <c r="E505" s="39"/>
      <c r="F505" s="101">
        <v>3756</v>
      </c>
      <c r="G505" s="102">
        <f t="shared" si="59"/>
        <v>3104.1322314049589</v>
      </c>
    </row>
    <row r="506" spans="1:7" x14ac:dyDescent="0.25">
      <c r="A506" s="175"/>
      <c r="B506" s="36" t="s">
        <v>357</v>
      </c>
      <c r="C506" s="37"/>
      <c r="D506" s="38"/>
      <c r="E506" s="39"/>
      <c r="F506" s="101">
        <v>3950</v>
      </c>
      <c r="G506" s="102">
        <f t="shared" si="59"/>
        <v>3264.4628099173556</v>
      </c>
    </row>
    <row r="507" spans="1:7" x14ac:dyDescent="0.25">
      <c r="A507" s="175"/>
      <c r="B507" s="36" t="s">
        <v>545</v>
      </c>
      <c r="C507" s="37"/>
      <c r="D507" s="38"/>
      <c r="E507" s="39"/>
      <c r="F507" s="101">
        <v>3572</v>
      </c>
      <c r="G507" s="102">
        <f t="shared" si="59"/>
        <v>2952.0661157024792</v>
      </c>
    </row>
    <row r="508" spans="1:7" ht="15.75" thickBot="1" x14ac:dyDescent="0.3">
      <c r="A508" s="176"/>
      <c r="B508" s="58" t="s">
        <v>508</v>
      </c>
      <c r="C508" s="62"/>
      <c r="D508" s="66"/>
      <c r="E508" s="59"/>
      <c r="F508" s="142">
        <v>4209</v>
      </c>
      <c r="G508" s="160">
        <f t="shared" si="59"/>
        <v>3478.5123966942151</v>
      </c>
    </row>
    <row r="509" spans="1:7" ht="15" customHeight="1" thickBot="1" x14ac:dyDescent="0.3">
      <c r="A509" s="174" t="s">
        <v>385</v>
      </c>
      <c r="B509" s="177"/>
      <c r="C509" s="178"/>
      <c r="D509" s="178"/>
      <c r="E509" s="178"/>
      <c r="F509" s="178"/>
      <c r="G509" s="179"/>
    </row>
    <row r="510" spans="1:7" x14ac:dyDescent="0.25">
      <c r="A510" s="175"/>
      <c r="B510" s="60" t="s">
        <v>565</v>
      </c>
      <c r="C510" s="63"/>
      <c r="D510" s="67"/>
      <c r="E510" s="61"/>
      <c r="F510" s="104">
        <v>1300</v>
      </c>
      <c r="G510" s="103">
        <f t="shared" ref="G510:G513" si="60">F510/1.21</f>
        <v>1074.3801652892562</v>
      </c>
    </row>
    <row r="511" spans="1:7" x14ac:dyDescent="0.25">
      <c r="A511" s="175"/>
      <c r="B511" s="36" t="s">
        <v>566</v>
      </c>
      <c r="C511" s="37"/>
      <c r="D511" s="38"/>
      <c r="E511" s="39"/>
      <c r="F511" s="101">
        <v>2900</v>
      </c>
      <c r="G511" s="102">
        <f t="shared" si="60"/>
        <v>2396.6942148760331</v>
      </c>
    </row>
    <row r="512" spans="1:7" x14ac:dyDescent="0.25">
      <c r="A512" s="175"/>
      <c r="B512" s="58" t="s">
        <v>567</v>
      </c>
      <c r="C512" s="62"/>
      <c r="D512" s="66"/>
      <c r="E512" s="59"/>
      <c r="F512" s="101">
        <v>620</v>
      </c>
      <c r="G512" s="102">
        <f t="shared" ref="G512" si="61">F512/1.21</f>
        <v>512.39669421487599</v>
      </c>
    </row>
    <row r="513" spans="1:9" ht="15.75" thickBot="1" x14ac:dyDescent="0.3">
      <c r="A513" s="175"/>
      <c r="B513" s="58" t="s">
        <v>568</v>
      </c>
      <c r="C513" s="62"/>
      <c r="D513" s="66"/>
      <c r="E513" s="59"/>
      <c r="F513" s="101">
        <v>620</v>
      </c>
      <c r="G513" s="102">
        <f t="shared" si="60"/>
        <v>512.39669421487599</v>
      </c>
      <c r="H513" s="78"/>
    </row>
    <row r="514" spans="1:9" ht="15.75" thickBot="1" x14ac:dyDescent="0.3">
      <c r="A514" s="175"/>
      <c r="B514" s="183"/>
      <c r="C514" s="184"/>
      <c r="D514" s="184"/>
      <c r="E514" s="184"/>
      <c r="F514" s="184"/>
      <c r="G514" s="185"/>
    </row>
    <row r="515" spans="1:9" ht="15.75" thickBot="1" x14ac:dyDescent="0.3">
      <c r="A515" s="175"/>
      <c r="B515" s="60" t="s">
        <v>269</v>
      </c>
      <c r="C515" s="63"/>
      <c r="D515" s="67"/>
      <c r="E515" s="61"/>
      <c r="F515" s="104">
        <v>2300</v>
      </c>
      <c r="G515" s="103">
        <f>F515/1.21</f>
        <v>1900.8264462809918</v>
      </c>
    </row>
    <row r="516" spans="1:9" ht="15.75" thickBot="1" x14ac:dyDescent="0.3">
      <c r="A516" s="175"/>
      <c r="B516" s="183"/>
      <c r="C516" s="184"/>
      <c r="D516" s="184"/>
      <c r="E516" s="184"/>
      <c r="F516" s="184"/>
      <c r="G516" s="185"/>
    </row>
    <row r="517" spans="1:9" x14ac:dyDescent="0.25">
      <c r="A517" s="175"/>
      <c r="B517" s="60" t="s">
        <v>268</v>
      </c>
      <c r="C517" s="63"/>
      <c r="D517" s="67"/>
      <c r="E517" s="61"/>
      <c r="F517" s="104">
        <v>225</v>
      </c>
      <c r="G517" s="103">
        <f>F517/1.21</f>
        <v>185.95041322314052</v>
      </c>
    </row>
    <row r="518" spans="1:9" x14ac:dyDescent="0.25">
      <c r="A518" s="175"/>
      <c r="B518" s="36" t="s">
        <v>267</v>
      </c>
      <c r="C518" s="37"/>
      <c r="D518" s="38"/>
      <c r="E518" s="39"/>
      <c r="F518" s="104">
        <v>250</v>
      </c>
      <c r="G518" s="103">
        <f t="shared" ref="G518:G519" si="62">F518/1.21</f>
        <v>206.61157024793388</v>
      </c>
    </row>
    <row r="519" spans="1:9" x14ac:dyDescent="0.25">
      <c r="A519" s="175"/>
      <c r="B519" s="36" t="s">
        <v>266</v>
      </c>
      <c r="C519" s="37"/>
      <c r="D519" s="38"/>
      <c r="E519" s="39"/>
      <c r="F519" s="104">
        <v>225</v>
      </c>
      <c r="G519" s="103">
        <f t="shared" si="62"/>
        <v>185.95041322314052</v>
      </c>
    </row>
    <row r="520" spans="1:9" ht="15.75" thickBot="1" x14ac:dyDescent="0.3">
      <c r="A520" s="175"/>
      <c r="B520" s="58" t="s">
        <v>265</v>
      </c>
      <c r="C520" s="62"/>
      <c r="D520" s="66"/>
      <c r="E520" s="59"/>
      <c r="F520" s="167">
        <v>250</v>
      </c>
      <c r="G520" s="105">
        <f>F520/1.21</f>
        <v>206.61157024793388</v>
      </c>
    </row>
    <row r="521" spans="1:9" ht="15" customHeight="1" thickBot="1" x14ac:dyDescent="0.3">
      <c r="A521" s="197" t="s">
        <v>386</v>
      </c>
      <c r="B521" s="178"/>
      <c r="C521" s="178"/>
      <c r="D521" s="178"/>
      <c r="E521" s="178"/>
      <c r="F521" s="178"/>
      <c r="G521" s="179"/>
    </row>
    <row r="522" spans="1:9" x14ac:dyDescent="0.25">
      <c r="A522" s="181"/>
      <c r="B522" s="173" t="s">
        <v>536</v>
      </c>
      <c r="C522" s="171"/>
      <c r="D522" s="172"/>
      <c r="E522" s="70"/>
      <c r="F522" s="134">
        <v>1250</v>
      </c>
      <c r="G522" s="103">
        <f>F522/1.21</f>
        <v>1033.0578512396694</v>
      </c>
    </row>
    <row r="523" spans="1:9" x14ac:dyDescent="0.25">
      <c r="A523" s="181"/>
      <c r="B523" s="39" t="s">
        <v>561</v>
      </c>
      <c r="C523" s="37"/>
      <c r="D523" s="38"/>
      <c r="E523" s="39"/>
      <c r="F523" s="101">
        <v>2900</v>
      </c>
      <c r="G523" s="102">
        <f t="shared" ref="G523:G526" si="63">F523/1.21</f>
        <v>2396.6942148760331</v>
      </c>
    </row>
    <row r="524" spans="1:9" x14ac:dyDescent="0.25">
      <c r="A524" s="181"/>
      <c r="B524" s="39" t="s">
        <v>562</v>
      </c>
      <c r="C524" s="37"/>
      <c r="D524" s="38"/>
      <c r="E524" s="39"/>
      <c r="F524" s="101">
        <v>2500</v>
      </c>
      <c r="G524" s="102">
        <f t="shared" si="63"/>
        <v>2066.1157024793388</v>
      </c>
    </row>
    <row r="525" spans="1:9" x14ac:dyDescent="0.25">
      <c r="A525" s="181"/>
      <c r="B525" s="39" t="s">
        <v>569</v>
      </c>
      <c r="C525" s="37"/>
      <c r="D525" s="38"/>
      <c r="E525" s="39"/>
      <c r="F525" s="101">
        <v>2500</v>
      </c>
      <c r="G525" s="102">
        <f t="shared" si="63"/>
        <v>2066.1157024793388</v>
      </c>
    </row>
    <row r="526" spans="1:9" ht="15.75" thickBot="1" x14ac:dyDescent="0.3">
      <c r="A526" s="182"/>
      <c r="B526" s="59" t="s">
        <v>264</v>
      </c>
      <c r="C526" s="62"/>
      <c r="D526" s="66"/>
      <c r="E526" s="59"/>
      <c r="F526" s="142">
        <v>600</v>
      </c>
      <c r="G526" s="160">
        <f t="shared" si="63"/>
        <v>495.86776859504135</v>
      </c>
    </row>
    <row r="527" spans="1:9" ht="15" customHeight="1" thickBot="1" x14ac:dyDescent="0.3">
      <c r="A527" s="198" t="s">
        <v>387</v>
      </c>
      <c r="B527" s="177"/>
      <c r="C527" s="178"/>
      <c r="D527" s="178"/>
      <c r="E527" s="178"/>
      <c r="F527" s="178"/>
      <c r="G527" s="179"/>
    </row>
    <row r="528" spans="1:9" ht="14.45" customHeight="1" x14ac:dyDescent="0.25">
      <c r="A528" s="181"/>
      <c r="B528" s="60" t="s">
        <v>0</v>
      </c>
      <c r="C528" s="63"/>
      <c r="D528" s="67"/>
      <c r="E528" s="61"/>
      <c r="F528" s="104">
        <v>376</v>
      </c>
      <c r="G528" s="103">
        <f>F528/1.21</f>
        <v>310.74380165289256</v>
      </c>
      <c r="I528" s="78"/>
    </row>
    <row r="529" spans="1:9" x14ac:dyDescent="0.25">
      <c r="A529" s="181"/>
      <c r="B529" s="36" t="s">
        <v>8</v>
      </c>
      <c r="C529" s="37"/>
      <c r="D529" s="38"/>
      <c r="E529" s="39"/>
      <c r="F529" s="101">
        <v>376</v>
      </c>
      <c r="G529" s="102">
        <f t="shared" ref="G529:G547" si="64">F529/1.21</f>
        <v>310.74380165289256</v>
      </c>
      <c r="I529" s="78"/>
    </row>
    <row r="530" spans="1:9" x14ac:dyDescent="0.25">
      <c r="A530" s="181"/>
      <c r="B530" s="36" t="s">
        <v>23</v>
      </c>
      <c r="C530" s="37"/>
      <c r="D530" s="38"/>
      <c r="E530" s="39"/>
      <c r="F530" s="101">
        <v>546</v>
      </c>
      <c r="G530" s="102">
        <f t="shared" si="64"/>
        <v>451.23966942148763</v>
      </c>
      <c r="I530" s="78"/>
    </row>
    <row r="531" spans="1:9" x14ac:dyDescent="0.25">
      <c r="A531" s="181"/>
      <c r="B531" s="36" t="s">
        <v>26</v>
      </c>
      <c r="C531" s="37"/>
      <c r="D531" s="38"/>
      <c r="E531" s="39"/>
      <c r="F531" s="101">
        <v>376</v>
      </c>
      <c r="G531" s="102">
        <f t="shared" si="64"/>
        <v>310.74380165289256</v>
      </c>
      <c r="I531" s="78"/>
    </row>
    <row r="532" spans="1:9" x14ac:dyDescent="0.25">
      <c r="A532" s="181"/>
      <c r="B532" s="36" t="s">
        <v>122</v>
      </c>
      <c r="C532" s="37"/>
      <c r="D532" s="38"/>
      <c r="E532" s="39"/>
      <c r="F532" s="101">
        <v>546</v>
      </c>
      <c r="G532" s="102">
        <f t="shared" si="64"/>
        <v>451.23966942148763</v>
      </c>
      <c r="I532" s="78"/>
    </row>
    <row r="533" spans="1:9" x14ac:dyDescent="0.25">
      <c r="A533" s="181"/>
      <c r="B533" s="36" t="s">
        <v>180</v>
      </c>
      <c r="C533" s="37"/>
      <c r="D533" s="38"/>
      <c r="E533" s="39"/>
      <c r="F533" s="101">
        <v>376</v>
      </c>
      <c r="G533" s="102">
        <f t="shared" si="64"/>
        <v>310.74380165289256</v>
      </c>
      <c r="I533" s="78"/>
    </row>
    <row r="534" spans="1:9" x14ac:dyDescent="0.25">
      <c r="A534" s="181"/>
      <c r="B534" s="36" t="s">
        <v>22</v>
      </c>
      <c r="C534" s="37"/>
      <c r="D534" s="38"/>
      <c r="E534" s="39"/>
      <c r="F534" s="101">
        <v>546</v>
      </c>
      <c r="G534" s="102">
        <f t="shared" si="64"/>
        <v>451.23966942148763</v>
      </c>
      <c r="I534" s="78"/>
    </row>
    <row r="535" spans="1:9" x14ac:dyDescent="0.25">
      <c r="A535" s="181"/>
      <c r="B535" s="36" t="s">
        <v>263</v>
      </c>
      <c r="C535" s="37"/>
      <c r="D535" s="38"/>
      <c r="E535" s="39"/>
      <c r="F535" s="101">
        <v>376</v>
      </c>
      <c r="G535" s="102">
        <f t="shared" si="64"/>
        <v>310.74380165289256</v>
      </c>
      <c r="I535" s="78"/>
    </row>
    <row r="536" spans="1:9" x14ac:dyDescent="0.25">
      <c r="A536" s="181"/>
      <c r="B536" s="36" t="s">
        <v>85</v>
      </c>
      <c r="C536" s="37"/>
      <c r="D536" s="38"/>
      <c r="E536" s="39"/>
      <c r="F536" s="101">
        <v>376</v>
      </c>
      <c r="G536" s="102">
        <f t="shared" si="64"/>
        <v>310.74380165289256</v>
      </c>
      <c r="I536" s="78"/>
    </row>
    <row r="537" spans="1:9" x14ac:dyDescent="0.25">
      <c r="A537" s="181"/>
      <c r="B537" s="36" t="s">
        <v>87</v>
      </c>
      <c r="C537" s="37"/>
      <c r="D537" s="38"/>
      <c r="E537" s="39"/>
      <c r="F537" s="101">
        <v>546</v>
      </c>
      <c r="G537" s="102">
        <f t="shared" si="64"/>
        <v>451.23966942148763</v>
      </c>
      <c r="I537" s="78"/>
    </row>
    <row r="538" spans="1:9" x14ac:dyDescent="0.25">
      <c r="A538" s="181"/>
      <c r="B538" s="36" t="s">
        <v>262</v>
      </c>
      <c r="C538" s="37"/>
      <c r="D538" s="38"/>
      <c r="E538" s="39"/>
      <c r="F538" s="101">
        <v>376</v>
      </c>
      <c r="G538" s="102">
        <f t="shared" si="64"/>
        <v>310.74380165289256</v>
      </c>
      <c r="I538" s="78"/>
    </row>
    <row r="539" spans="1:9" x14ac:dyDescent="0.25">
      <c r="A539" s="181"/>
      <c r="B539" s="36" t="s">
        <v>261</v>
      </c>
      <c r="C539" s="37"/>
      <c r="D539" s="38"/>
      <c r="E539" s="39"/>
      <c r="F539" s="101">
        <v>376</v>
      </c>
      <c r="G539" s="102">
        <f t="shared" si="64"/>
        <v>310.74380165289256</v>
      </c>
      <c r="I539" s="78"/>
    </row>
    <row r="540" spans="1:9" x14ac:dyDescent="0.25">
      <c r="A540" s="181"/>
      <c r="B540" s="36" t="s">
        <v>260</v>
      </c>
      <c r="C540" s="37"/>
      <c r="D540" s="38"/>
      <c r="E540" s="39"/>
      <c r="F540" s="101">
        <v>546</v>
      </c>
      <c r="G540" s="102">
        <f t="shared" si="64"/>
        <v>451.23966942148763</v>
      </c>
      <c r="I540" s="78"/>
    </row>
    <row r="541" spans="1:9" x14ac:dyDescent="0.25">
      <c r="A541" s="181"/>
      <c r="B541" s="36" t="s">
        <v>259</v>
      </c>
      <c r="C541" s="37"/>
      <c r="D541" s="38"/>
      <c r="E541" s="39"/>
      <c r="F541" s="101">
        <v>376</v>
      </c>
      <c r="G541" s="102">
        <f t="shared" si="64"/>
        <v>310.74380165289256</v>
      </c>
      <c r="I541" s="78"/>
    </row>
    <row r="542" spans="1:9" x14ac:dyDescent="0.25">
      <c r="A542" s="181"/>
      <c r="B542" s="36" t="s">
        <v>258</v>
      </c>
      <c r="C542" s="37"/>
      <c r="D542" s="38"/>
      <c r="E542" s="39"/>
      <c r="F542" s="101">
        <v>546</v>
      </c>
      <c r="G542" s="102">
        <f t="shared" si="64"/>
        <v>451.23966942148763</v>
      </c>
      <c r="I542" s="78"/>
    </row>
    <row r="543" spans="1:9" x14ac:dyDescent="0.25">
      <c r="A543" s="181"/>
      <c r="B543" s="36" t="s">
        <v>488</v>
      </c>
      <c r="C543" s="18"/>
      <c r="D543" s="4"/>
      <c r="E543" s="3"/>
      <c r="F543" s="101">
        <v>546</v>
      </c>
      <c r="G543" s="102">
        <f t="shared" si="64"/>
        <v>451.23966942148763</v>
      </c>
      <c r="I543" s="78"/>
    </row>
    <row r="544" spans="1:9" x14ac:dyDescent="0.25">
      <c r="A544" s="181"/>
      <c r="B544" s="36" t="s">
        <v>489</v>
      </c>
      <c r="C544" s="18"/>
      <c r="D544" s="4"/>
      <c r="E544" s="3"/>
      <c r="F544" s="101">
        <v>376</v>
      </c>
      <c r="G544" s="102">
        <f t="shared" si="64"/>
        <v>310.74380165289256</v>
      </c>
      <c r="I544" s="78"/>
    </row>
    <row r="545" spans="1:9" x14ac:dyDescent="0.25">
      <c r="A545" s="181"/>
      <c r="B545" s="36" t="s">
        <v>490</v>
      </c>
      <c r="C545" s="18"/>
      <c r="D545" s="4"/>
      <c r="E545" s="3"/>
      <c r="F545" s="101">
        <v>546</v>
      </c>
      <c r="G545" s="102">
        <f t="shared" si="64"/>
        <v>451.23966942148763</v>
      </c>
      <c r="I545" s="78"/>
    </row>
    <row r="546" spans="1:9" x14ac:dyDescent="0.25">
      <c r="A546" s="181"/>
      <c r="B546" s="36" t="s">
        <v>495</v>
      </c>
      <c r="C546" s="18"/>
      <c r="D546" s="4"/>
      <c r="E546" s="3"/>
      <c r="F546" s="101">
        <v>376</v>
      </c>
      <c r="G546" s="102">
        <f t="shared" si="64"/>
        <v>310.74380165289256</v>
      </c>
      <c r="I546" s="78"/>
    </row>
    <row r="547" spans="1:9" ht="15.75" thickBot="1" x14ac:dyDescent="0.3">
      <c r="A547" s="182"/>
      <c r="B547" s="2" t="s">
        <v>257</v>
      </c>
      <c r="C547" s="18"/>
      <c r="D547" s="4"/>
      <c r="E547" s="3"/>
      <c r="F547" s="101">
        <v>376</v>
      </c>
      <c r="G547" s="102">
        <f t="shared" si="64"/>
        <v>310.74380165289256</v>
      </c>
      <c r="I547" s="78"/>
    </row>
  </sheetData>
  <mergeCells count="123">
    <mergeCell ref="B106:G106"/>
    <mergeCell ref="A106:A114"/>
    <mergeCell ref="A115:A139"/>
    <mergeCell ref="B386:G386"/>
    <mergeCell ref="B392:G392"/>
    <mergeCell ref="B394:G394"/>
    <mergeCell ref="B397:G397"/>
    <mergeCell ref="B413:G413"/>
    <mergeCell ref="B429:G429"/>
    <mergeCell ref="B115:G115"/>
    <mergeCell ref="A140:A164"/>
    <mergeCell ref="B140:G140"/>
    <mergeCell ref="B367:G367"/>
    <mergeCell ref="B370:G370"/>
    <mergeCell ref="B135:G135"/>
    <mergeCell ref="B138:G138"/>
    <mergeCell ref="B151:G151"/>
    <mergeCell ref="B162:G162"/>
    <mergeCell ref="B171:G171"/>
    <mergeCell ref="B177:G177"/>
    <mergeCell ref="A329:A337"/>
    <mergeCell ref="B329:G329"/>
    <mergeCell ref="A377:A403"/>
    <mergeCell ref="B377:G377"/>
    <mergeCell ref="B87:G87"/>
    <mergeCell ref="A87:A105"/>
    <mergeCell ref="B41:G41"/>
    <mergeCell ref="A37:A45"/>
    <mergeCell ref="B46:G46"/>
    <mergeCell ref="B19:G19"/>
    <mergeCell ref="A19:A28"/>
    <mergeCell ref="B24:G24"/>
    <mergeCell ref="A78:A86"/>
    <mergeCell ref="A46:A60"/>
    <mergeCell ref="A62:A77"/>
    <mergeCell ref="A500:A508"/>
    <mergeCell ref="B500:G500"/>
    <mergeCell ref="A437:A450"/>
    <mergeCell ref="B509:G509"/>
    <mergeCell ref="A509:A520"/>
    <mergeCell ref="A521:A526"/>
    <mergeCell ref="B521:G521"/>
    <mergeCell ref="A527:A547"/>
    <mergeCell ref="B527:G527"/>
    <mergeCell ref="B472:G472"/>
    <mergeCell ref="B481:G481"/>
    <mergeCell ref="B514:G514"/>
    <mergeCell ref="B516:G516"/>
    <mergeCell ref="B484:G484"/>
    <mergeCell ref="A484:A499"/>
    <mergeCell ref="B492:G492"/>
    <mergeCell ref="A404:A420"/>
    <mergeCell ref="B404:G404"/>
    <mergeCell ref="B421:G421"/>
    <mergeCell ref="A421:A436"/>
    <mergeCell ref="B451:G451"/>
    <mergeCell ref="A451:A467"/>
    <mergeCell ref="A468:A483"/>
    <mergeCell ref="B468:G468"/>
    <mergeCell ref="B459:G459"/>
    <mergeCell ref="A338:A345"/>
    <mergeCell ref="B338:G338"/>
    <mergeCell ref="A346:A362"/>
    <mergeCell ref="B346:G346"/>
    <mergeCell ref="A363:A366"/>
    <mergeCell ref="B363:G363"/>
    <mergeCell ref="A367:A372"/>
    <mergeCell ref="A373:A376"/>
    <mergeCell ref="B373:G373"/>
    <mergeCell ref="A1:G1"/>
    <mergeCell ref="A2:A4"/>
    <mergeCell ref="B2:B4"/>
    <mergeCell ref="B228:G228"/>
    <mergeCell ref="A165:A182"/>
    <mergeCell ref="B165:G165"/>
    <mergeCell ref="B13:G13"/>
    <mergeCell ref="B35:G35"/>
    <mergeCell ref="B50:G50"/>
    <mergeCell ref="B66:G66"/>
    <mergeCell ref="B91:G91"/>
    <mergeCell ref="B96:G96"/>
    <mergeCell ref="B101:G101"/>
    <mergeCell ref="B110:G110"/>
    <mergeCell ref="B119:G119"/>
    <mergeCell ref="B124:G124"/>
    <mergeCell ref="B127:G127"/>
    <mergeCell ref="B5:G5"/>
    <mergeCell ref="A5:A18"/>
    <mergeCell ref="B29:G29"/>
    <mergeCell ref="A29:A36"/>
    <mergeCell ref="B37:G37"/>
    <mergeCell ref="B62:G62"/>
    <mergeCell ref="B130:G130"/>
    <mergeCell ref="B132:G132"/>
    <mergeCell ref="B183:G183"/>
    <mergeCell ref="B204:G204"/>
    <mergeCell ref="A204:A210"/>
    <mergeCell ref="B211:G211"/>
    <mergeCell ref="A211:A227"/>
    <mergeCell ref="A236:A242"/>
    <mergeCell ref="B236:G236"/>
    <mergeCell ref="B193:G193"/>
    <mergeCell ref="B207:G207"/>
    <mergeCell ref="B220:G220"/>
    <mergeCell ref="A228:A235"/>
    <mergeCell ref="A183:A203"/>
    <mergeCell ref="A243:A249"/>
    <mergeCell ref="B243:G243"/>
    <mergeCell ref="B250:G250"/>
    <mergeCell ref="A261:A318"/>
    <mergeCell ref="B261:G261"/>
    <mergeCell ref="A319:A328"/>
    <mergeCell ref="B319:G319"/>
    <mergeCell ref="B259:G259"/>
    <mergeCell ref="B271:G271"/>
    <mergeCell ref="B279:G279"/>
    <mergeCell ref="B281:G281"/>
    <mergeCell ref="B290:G290"/>
    <mergeCell ref="B294:G294"/>
    <mergeCell ref="B296:G296"/>
    <mergeCell ref="B315:G315"/>
    <mergeCell ref="B299:G299"/>
    <mergeCell ref="A250:A257"/>
  </mergeCells>
  <phoneticPr fontId="7" type="noConversion"/>
  <pageMargins left="0.7" right="0.7" top="0.78740157499999996" bottom="0.78740157499999996" header="0.3" footer="0.3"/>
  <pageSetup paperSize="9" scale="4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KRAJCAR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koupelny</dc:creator>
  <cp:lastModifiedBy>objednavky</cp:lastModifiedBy>
  <cp:lastPrinted>2025-04-30T11:34:33Z</cp:lastPrinted>
  <dcterms:created xsi:type="dcterms:W3CDTF">2016-03-14T09:11:16Z</dcterms:created>
  <dcterms:modified xsi:type="dcterms:W3CDTF">2025-04-30T11:35:31Z</dcterms:modified>
</cp:coreProperties>
</file>